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8415" windowWidth="15480" windowHeight="10635" tabRatio="864" activeTab="6"/>
  </bookViews>
  <sheets>
    <sheet name="ยุทธศาสตร์1" sheetId="5" r:id="rId1"/>
    <sheet name="ยุทธศาสตร์(2)" sheetId="13" r:id="rId2"/>
    <sheet name="ยุทธศาสตร์(3)" sheetId="14" r:id="rId3"/>
    <sheet name="ยุทธศาสตร์(4)" sheetId="15" r:id="rId4"/>
    <sheet name="ยุทธศาสตร์(5)" sheetId="16" r:id="rId5"/>
    <sheet name="ยุทธศาสตร์(6)" sheetId="17" r:id="rId6"/>
    <sheet name="ผอ 07 บัญชีสรุป" sheetId="1" r:id="rId7"/>
    <sheet name="ผ 03 เกินศักยภาพ" sheetId="21" r:id="rId8"/>
    <sheet name="ผ 08 บัญชีครุภัณฑ์" sheetId="22" r:id="rId9"/>
    <sheet name="ผอ 02 อุดหนุน" sheetId="23" r:id="rId10"/>
    <sheet name="ผ05" sheetId="25" r:id="rId11"/>
    <sheet name="ผ06" sheetId="26" r:id="rId12"/>
  </sheets>
  <definedNames>
    <definedName name="_xlnm.Print_Area" localSheetId="5">'ยุทธศาสตร์(6)'!$A$1:$M$22</definedName>
    <definedName name="_xlnm.Print_Titles" localSheetId="6">'ผอ 07 บัญชีสรุป'!$3:$5</definedName>
  </definedNames>
  <calcPr calcId="125725"/>
  <fileRecoveryPr repairLoad="1"/>
</workbook>
</file>

<file path=xl/calcChain.xml><?xml version="1.0" encoding="utf-8"?>
<calcChain xmlns="http://schemas.openxmlformats.org/spreadsheetml/2006/main">
  <c r="J50" i="1"/>
  <c r="K50"/>
  <c r="J49"/>
  <c r="K25"/>
  <c r="J25"/>
  <c r="K34"/>
  <c r="K37"/>
  <c r="J37"/>
  <c r="J34"/>
  <c r="K70"/>
  <c r="K75" s="1"/>
  <c r="I75"/>
  <c r="H75"/>
  <c r="G75"/>
  <c r="F75"/>
  <c r="E75"/>
  <c r="D75"/>
  <c r="C75"/>
  <c r="B75"/>
  <c r="J70"/>
  <c r="J75" s="1"/>
  <c r="I66"/>
  <c r="H66"/>
  <c r="G66"/>
  <c r="F66"/>
  <c r="E66"/>
  <c r="D66"/>
  <c r="C66"/>
  <c r="B66"/>
  <c r="K51"/>
  <c r="J51"/>
  <c r="K63" l="1"/>
  <c r="J63"/>
  <c r="K62"/>
  <c r="J62"/>
  <c r="K61"/>
  <c r="J61"/>
  <c r="K60"/>
  <c r="J60"/>
  <c r="H55"/>
  <c r="F55"/>
  <c r="D55"/>
  <c r="B55"/>
  <c r="K49"/>
  <c r="K48"/>
  <c r="J48"/>
  <c r="K36"/>
  <c r="J36"/>
  <c r="K35"/>
  <c r="J35"/>
  <c r="J47"/>
  <c r="J46"/>
  <c r="J45"/>
  <c r="J44"/>
  <c r="H29"/>
  <c r="H38" s="1"/>
  <c r="F29"/>
  <c r="F38" s="1"/>
  <c r="D29"/>
  <c r="D38" s="1"/>
  <c r="B29"/>
  <c r="B38" s="1"/>
  <c r="B17"/>
  <c r="H17"/>
  <c r="F17"/>
  <c r="D17"/>
  <c r="J11"/>
  <c r="J10"/>
  <c r="M12" i="5"/>
  <c r="N146" i="13"/>
  <c r="N10" i="17"/>
  <c r="N96" i="16"/>
  <c r="N100" i="13"/>
  <c r="N7"/>
  <c r="M7" i="5"/>
  <c r="N75" i="16"/>
  <c r="N123" i="13"/>
  <c r="N7" i="16"/>
  <c r="F76" i="1" l="1"/>
  <c r="H76"/>
  <c r="B76"/>
  <c r="D76"/>
  <c r="K66"/>
  <c r="J66"/>
  <c r="C55"/>
  <c r="I55"/>
  <c r="E55"/>
  <c r="J55"/>
  <c r="G55"/>
  <c r="K46"/>
  <c r="K45"/>
  <c r="I17"/>
  <c r="K47"/>
  <c r="J29"/>
  <c r="J38" s="1"/>
  <c r="E29"/>
  <c r="E38" s="1"/>
  <c r="J17"/>
  <c r="C29"/>
  <c r="C38" s="1"/>
  <c r="I29"/>
  <c r="I38" s="1"/>
  <c r="E17"/>
  <c r="G29"/>
  <c r="G38" s="1"/>
  <c r="K10"/>
  <c r="S95" i="16"/>
  <c r="S74"/>
  <c r="J76" i="1" l="1"/>
  <c r="E76"/>
  <c r="I76"/>
  <c r="K55"/>
  <c r="G17"/>
  <c r="G76" s="1"/>
  <c r="K29"/>
  <c r="K38" s="1"/>
  <c r="K11" l="1"/>
  <c r="C17" l="1"/>
  <c r="C76" s="1"/>
  <c r="K17"/>
  <c r="K76" s="1"/>
</calcChain>
</file>

<file path=xl/comments1.xml><?xml version="1.0" encoding="utf-8"?>
<comments xmlns="http://schemas.openxmlformats.org/spreadsheetml/2006/main">
  <authors>
    <author>Windows User</author>
  </authors>
  <commentList>
    <comment ref="L524" authorId="0">
      <text>
        <r>
          <rPr>
            <b/>
            <sz val="9"/>
            <color indexed="81"/>
            <rFont val="Tahoma"/>
            <family val="2"/>
          </rPr>
          <t>Windows User: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<sst xmlns="http://schemas.openxmlformats.org/spreadsheetml/2006/main" count="16650" uniqueCount="3847">
  <si>
    <t>ยุทธศาสตร์ที่  6  ยุทธศาสตร์การพัฒนาส่งเสริมความปลอดภัยในชีวิตและทรัพย์สินของประชาชน</t>
  </si>
  <si>
    <t>ยุทธศาสตร์</t>
  </si>
  <si>
    <t>งบประมาณ</t>
  </si>
  <si>
    <t>(บาท)</t>
  </si>
  <si>
    <t>จำนวน</t>
  </si>
  <si>
    <t>โครงการ</t>
  </si>
  <si>
    <t>รวม</t>
  </si>
  <si>
    <t>ยุทธศาสตร์ที่  2  ยุทธศาสตร์การพัฒนาเศรษฐกิจ</t>
  </si>
  <si>
    <t>ยุทธศาสตร์ที่  4  ยุทธศาสตร์การพัฒนาด้านการเมืองการบริหาร</t>
  </si>
  <si>
    <t>ยุทธศาสตร์ที่  3  ยุทธศาสตร์การพัฒนาด้านโครงสร้างพื้นฐาน</t>
  </si>
  <si>
    <t>รวมทั้งสิ้น</t>
  </si>
  <si>
    <t>ที่</t>
  </si>
  <si>
    <t>วัตถุประสงค์</t>
  </si>
  <si>
    <t>เป้าหมาย</t>
  </si>
  <si>
    <t>(ผลผลิตของโครงการ)</t>
  </si>
  <si>
    <t>ผลลัพธ์ที่คาดว่า</t>
  </si>
  <si>
    <t>จะได้รับ</t>
  </si>
  <si>
    <t>หน่วยงานที่</t>
  </si>
  <si>
    <t>รับผิดชอบ</t>
  </si>
  <si>
    <t>หน่วยงาน</t>
  </si>
  <si>
    <t xml:space="preserve"> </t>
  </si>
  <si>
    <t xml:space="preserve">                 งบประมาณและที่มา</t>
  </si>
  <si>
    <t>ตัวชี้วัด</t>
  </si>
  <si>
    <t>(KPI)</t>
  </si>
  <si>
    <t>ยุทธศาสตร์จังหวัดที่  1 เสริมสร้างความมั่นคงและสังคมคุณภาพตามวิธีภูมิปัญญาไทย</t>
  </si>
  <si>
    <t>ยุทธศาสตร์การพัฒนาของ อปท.ในเขตจังหวัดที่ 1 พัฒนาด้านการศึกษาและคุณภาพชีวิต</t>
  </si>
  <si>
    <t>ยุทธศาสตร์จังหวัดที่ 2 เพิ่มขีดความสามารถในการแข่งขันในด้านการผลิต และแปรรูปสัปปะรด มะพร้าว และสินค้าเกษตรสู่ตลาดโลก</t>
  </si>
  <si>
    <t>ยุทธศาสตร์การพัฒนาของ อปท.ในเขตจังหวัดที่ 2 พัฒนาด้านส่งเสริมรายได้และการผลิต</t>
  </si>
  <si>
    <t>ยุทธศาสตร์จังหวัดที่ 3 เสริมสร้างความโดดเด่นบนพื้นฐานเอกลักษณ์ของจังหวัด</t>
  </si>
  <si>
    <t>ยุทธศาสตร์จังหวัดที่ 4 เสริมสร้างระบบสนับสนุนการบริหารเศรษฐกิจ การค้า การลงทุนที่สร้างสรรค์เข้าสู่ประชาคมอาเซียนและนานาชาติ</t>
  </si>
  <si>
    <t>ยุทธศาสตร์จังหวัดที่ 5 เสริมสร้างประสิทธิภาพในการบริหารจัดการทรัพยากรธรรมชาติและสิ่งแวดล้อมที่สมดุล</t>
  </si>
  <si>
    <t>ยุทธศาสตร์ที่ 1 การพัฒนาด้านคนและสังคม</t>
  </si>
  <si>
    <t>ยุทธศาสตร์การพัฒนาของ อปท.ในเขตจังหวัดที่ 6 พัฒนาเส้นทางคมนาคมแหล่งน้ำและสาธารณูปโภค</t>
  </si>
  <si>
    <t>ยุทธศาสตร์การพัฒนาของ อปท.ในเขตจังหวัดที่ 5 พัฒนาระบบบริหารงานให้มีความเป็นเลิศ</t>
  </si>
  <si>
    <t>ยุทธศาสตร์การพัฒนาของ อปท.ในเขตจังหวัดที่ 4 การบริหารจัดการทรัพยากรธรรมชาติและสิ่งแวดล้อม</t>
  </si>
  <si>
    <t>ยุทธศาสตร์การพัฒนาของ อปท.ในเขตจังหวัดที่ 3 พัฒนาด้านสังคมการศึกษาและคุณภาพชีวิต</t>
  </si>
  <si>
    <t>ยุทธศาสตร์จังหวัดที่ 1 เสริมสร้างความมั่นคงและสังคมคุณภาพตามวิถีภูมิปัญญาไทย</t>
  </si>
  <si>
    <t>(งบ อบต.)</t>
  </si>
  <si>
    <t>สำนักปลัด</t>
  </si>
  <si>
    <t>(งานป้องกันฯ)</t>
  </si>
  <si>
    <t>พื้นที่ตำบลหินเหล็กไฟ</t>
  </si>
  <si>
    <t>ประชาชน</t>
  </si>
  <si>
    <t>ทั้งตำบลหินเหล็กไฟ</t>
  </si>
  <si>
    <t>ช่วยลดอุบัติเหตุทางถนน</t>
  </si>
  <si>
    <t>ใช้งานได้ตามปกติ</t>
  </si>
  <si>
    <t>จำนวน 2 คัน</t>
  </si>
  <si>
    <t>ตำบลหินเหล็กไฟ</t>
  </si>
  <si>
    <t>งานป้องกันฯ มีศักยภาพ</t>
  </si>
  <si>
    <t>หินเหล็กไฟ</t>
  </si>
  <si>
    <t>งานป้องกันฯ</t>
  </si>
  <si>
    <t>ในตำบลหินเหล็กไฟ</t>
  </si>
  <si>
    <t>อบต.หินเหล็กไฟ</t>
  </si>
  <si>
    <t>โครงการฝึกอบรมให้ความรู้</t>
  </si>
  <si>
    <t xml:space="preserve">  </t>
  </si>
  <si>
    <t>โครงการป้องกันและควบคุม</t>
  </si>
  <si>
    <t>สัตว์เลี้ยงมีสุขภาพแข็งแรง</t>
  </si>
  <si>
    <t>กองเกษตร</t>
  </si>
  <si>
    <t>ปลอดภัยจากโรคพิษสุนัขบ้า</t>
  </si>
  <si>
    <t>เพิ่มแหล่งการเรียนรู้การปลูก</t>
  </si>
  <si>
    <t>บ้านหนองซอ</t>
  </si>
  <si>
    <t>บ้านหนองคร้า</t>
  </si>
  <si>
    <t xml:space="preserve">โครงการอนุรักษ์ ฟื้นฟู </t>
  </si>
  <si>
    <t>ทรัพยากรธรรมชาติ</t>
  </si>
  <si>
    <t>พื้นที่สาธารณะ และ</t>
  </si>
  <si>
    <t>พื้นที่ในการศึกษาใช้หญ้าแฝก</t>
  </si>
  <si>
    <t>พื้นที่ของเกษตรกร</t>
  </si>
  <si>
    <t>เพื่อการอนุรักษ์ดินและน้ำ</t>
  </si>
  <si>
    <t>ตามแนวทางพระราชดำริ</t>
  </si>
  <si>
    <t>ในพื้นที่ตำบลหินเหล็กไฟ</t>
  </si>
  <si>
    <t>โครงการปรับปรุงภูมิทัศน์</t>
  </si>
  <si>
    <t>พื้นที่ภายในสำนักงาน</t>
  </si>
  <si>
    <t>อบต.หินเหล็กไฟ ฯลฯ</t>
  </si>
  <si>
    <t>กองส่งเสริมการเกษตร</t>
  </si>
  <si>
    <t>เพื่อใช้ในการปฏิบัติงาน</t>
  </si>
  <si>
    <t>ปฏิบัติงาน</t>
  </si>
  <si>
    <t>กองช่าง</t>
  </si>
  <si>
    <t>16 หมู่บ้าน</t>
  </si>
  <si>
    <t>เพื่อบำรุงรักษาและซ่อมแซม</t>
  </si>
  <si>
    <t>ค่าบำรุงรักษาและซ่อมแซม</t>
  </si>
  <si>
    <t>ประชาชนได้รับความ</t>
  </si>
  <si>
    <t>และ 50 แกลลอน</t>
  </si>
  <si>
    <t>ภายในตำบล</t>
  </si>
  <si>
    <t>มากขึ้น</t>
  </si>
  <si>
    <t>เพื่อส่งเสริมให้ประชาชน</t>
  </si>
  <si>
    <t>ประชาชนใน</t>
  </si>
  <si>
    <t>150,000</t>
  </si>
  <si>
    <t>ประชาชนได้ออกกำลังกาย</t>
  </si>
  <si>
    <t>กองการศึกษาฯ</t>
  </si>
  <si>
    <t>ได้เล่นกีฬาและใช้เวลาว่าง</t>
  </si>
  <si>
    <t>และใช้เวลาว่างเกิดประโยชน์</t>
  </si>
  <si>
    <t>รู้รักสามัคคี</t>
  </si>
  <si>
    <t>เด็กและเยาวชน</t>
  </si>
  <si>
    <t>ทั้งตำบล</t>
  </si>
  <si>
    <t>20,000</t>
  </si>
  <si>
    <t>ประชาชนมีส่วนร่วมในการ</t>
  </si>
  <si>
    <t>อนุรักษ์วันสำคัญทางศาสนา</t>
  </si>
  <si>
    <t>250,000</t>
  </si>
  <si>
    <t>ประชาชนได้ร่วมกันอนุรักษ์</t>
  </si>
  <si>
    <t>วัฒนธรรมและประเพณีไทย</t>
  </si>
  <si>
    <t>เพื่อให้ส่งเสริมและสืบสาน</t>
  </si>
  <si>
    <t>ประชาชนได้ร่วมกันสืบสาน</t>
  </si>
  <si>
    <t>ประเพณีวันสงกรานต์</t>
  </si>
  <si>
    <t>ประเพณีสงกรานต์</t>
  </si>
  <si>
    <t>เพื่อส่งเสริมให้เด็กได้เห็น</t>
  </si>
  <si>
    <t>30,000</t>
  </si>
  <si>
    <t>เด็กและเยาวชนได้ตระหนัก</t>
  </si>
  <si>
    <t>ความสำคัญของตนเอง</t>
  </si>
  <si>
    <t>ถึงความสำคัญของตนเอง</t>
  </si>
  <si>
    <t>โครงการฝึกอบรมพัฒนา</t>
  </si>
  <si>
    <t>50,000</t>
  </si>
  <si>
    <t>เพื่อจัดกิจกรรมในการพัฒนา</t>
  </si>
  <si>
    <t>ศูนย์พัฒนาเด็กเล็ก</t>
  </si>
  <si>
    <t xml:space="preserve">  20,000   </t>
  </si>
  <si>
    <t>เด็กเล็กให้ได้รับการเตรียม</t>
  </si>
  <si>
    <t>สังกัด อบต.</t>
  </si>
  <si>
    <t xml:space="preserve"> (งบ อบต.)</t>
  </si>
  <si>
    <t>ความพร้อมเหมาะสมแห่งวัย</t>
  </si>
  <si>
    <t>เพื่อให้เด็กเล็กมีสุขภาพ</t>
  </si>
  <si>
    <t>เด็กเล็กในศูนย์</t>
  </si>
  <si>
    <t>เด็กเล็กมีสุขภาพ</t>
  </si>
  <si>
    <t>พัฒนาเด็กเล็ก</t>
  </si>
  <si>
    <t>400,000</t>
  </si>
  <si>
    <t>แข็งแรง</t>
  </si>
  <si>
    <t>บ้านหนองเหียง</t>
  </si>
  <si>
    <t>อนุบาลหัวหิน</t>
  </si>
  <si>
    <t>เด็กเล็กบ้านหนองคร้า</t>
  </si>
  <si>
    <t>เด็กเล็กอนุบาลหัวหิน</t>
  </si>
  <si>
    <t>ได้อย่างถาวรและปลอดภัย</t>
  </si>
  <si>
    <t>ในสภาพใช้การได้อย่างถาวร</t>
  </si>
  <si>
    <t>ทรัพย์สินทางราชการได้รับการ</t>
  </si>
  <si>
    <t>ครุภัณฑ์ให้ใช้ในราชการได้</t>
  </si>
  <si>
    <t>บำรุงและซ่อมแซมให้อยู่</t>
  </si>
  <si>
    <t>อย่างถาวรและปลอดภัย</t>
  </si>
  <si>
    <t>เพื่อจ้างเหมาบริการต่าง ๆ</t>
  </si>
  <si>
    <t>ศูนย์พัฒนาเด็กเล็กได้รับการ</t>
  </si>
  <si>
    <t>ของกองการศึกษาฯ</t>
  </si>
  <si>
    <t>เพื่อเป็นค่าใช้จ่ายเกี่ยวกับการ</t>
  </si>
  <si>
    <t>งานเกิดความรวดเร็วในการ</t>
  </si>
  <si>
    <t>ใช้ระบบอินเตอร์เน็ต เป็นต้น</t>
  </si>
  <si>
    <t>เพื่อใช้ในราชการของ</t>
  </si>
  <si>
    <t>สามารถผลิตเอกสารราชการ</t>
  </si>
  <si>
    <t>กองการศึกษาฯ และ</t>
  </si>
  <si>
    <t>ของกองการศึกษาฯ และศูนย์</t>
  </si>
  <si>
    <t>เด็กเล็ก</t>
  </si>
  <si>
    <t>เพื่อใช้ในราชการรถยนต์</t>
  </si>
  <si>
    <t>รถยนต์ส่วนกลาง</t>
  </si>
  <si>
    <t>การติดต่อราชการเป็น</t>
  </si>
  <si>
    <t>ส่วนกลางของกองส่วนกลาง</t>
  </si>
  <si>
    <t>ไปด้วยความเรียบร้อย</t>
  </si>
  <si>
    <t>รถยนต์ส่วนกลางของ</t>
  </si>
  <si>
    <t>วัสดุสำนักงาน</t>
  </si>
  <si>
    <t>ศูนย์พัฒนาเด็กเล็กอนุบาลหัวหิน</t>
  </si>
  <si>
    <t>เพื่อความใช้ในราชการ</t>
  </si>
  <si>
    <t>เด็กเล็กมีสถานที่รับประทาน</t>
  </si>
  <si>
    <t>เด็กเล็กและทรัพย์สินของ</t>
  </si>
  <si>
    <t>เพื่อให้สถานที่พอเพียงกับ</t>
  </si>
  <si>
    <t>เด็กเล็กมีสถานที่เพียงพอกับ</t>
  </si>
  <si>
    <t>ความต้องการกับเด็กเล็ก</t>
  </si>
  <si>
    <t>การเตรียมความพร้อม</t>
  </si>
  <si>
    <t>(งบ อบต. )</t>
  </si>
  <si>
    <t>พื้นที่ ต.หินเหล็กไฟ</t>
  </si>
  <si>
    <t xml:space="preserve"> (งบอบต. )</t>
  </si>
  <si>
    <t>เพื่อลดปริมาณขยะในชุมชน</t>
  </si>
  <si>
    <t xml:space="preserve">(งบ อบต. )  </t>
  </si>
  <si>
    <t>สาธารณสุขฯ</t>
  </si>
  <si>
    <t>ต่างๆ</t>
  </si>
  <si>
    <t xml:space="preserve">เพื่อ อนุรักษ์ และฟื้นฟู </t>
  </si>
  <si>
    <t>ทรัพยากรธรรมชาติที่มีใน</t>
  </si>
  <si>
    <t>ธรรมชาติ ในตำบล</t>
  </si>
  <si>
    <t>ป้องกันการซะล้างพังทลาย</t>
  </si>
  <si>
    <t>ของดิน และรักษาความอุดม</t>
  </si>
  <si>
    <t>ชุ่มชื่นเป็นการอนุรักษ์ดิน</t>
  </si>
  <si>
    <t>และน้ำ</t>
  </si>
  <si>
    <t>ศูนย์พัฒนาเด็กเล็กอนุบาล</t>
  </si>
  <si>
    <t>โครงการพัฒนาศักยภาพสตรี</t>
  </si>
  <si>
    <t>การพัฒนาชุมชน</t>
  </si>
  <si>
    <t xml:space="preserve">ผู้สูงอายุ  กลุ่มสตรี  </t>
  </si>
  <si>
    <t>ประชาชนทั่วไป</t>
  </si>
  <si>
    <t>คนไร้ที่พึ่ง</t>
  </si>
  <si>
    <t>เพิ่มมากขึ้น</t>
  </si>
  <si>
    <t xml:space="preserve">เพื่อเป็นการส่งเสริมอาชีพให้ </t>
  </si>
  <si>
    <t>ผู้สูงอายุ</t>
  </si>
  <si>
    <t xml:space="preserve"> มีความรู้ในการทำอาชีพ</t>
  </si>
  <si>
    <t>ได้ข้อมูลคนไร้ที่พึงภาย</t>
  </si>
  <si>
    <t>ข้อมูลมาพิจารณาช่วยเหลือ</t>
  </si>
  <si>
    <t>เพื่อนำมาสู่การให้</t>
  </si>
  <si>
    <t>ความช่วยเหลือด้านต่างๆ</t>
  </si>
  <si>
    <t>การออกกำลังกาย ฯลฯ</t>
  </si>
  <si>
    <t>โครงการสงเคราะห์เบี้ย</t>
  </si>
  <si>
    <t>สวัสดิการฯ</t>
  </si>
  <si>
    <t>ให้ได้รับการช่วยเหลือมากขึ้น</t>
  </si>
  <si>
    <t>งบเฉพาะกิจ</t>
  </si>
  <si>
    <t>ชีวิตเพิ่มมากขึ้น</t>
  </si>
  <si>
    <t>มีคุณภาพชีวิตที่ดีขึ้น</t>
  </si>
  <si>
    <t>ยังชีพผู้ป่วยเอดส์</t>
  </si>
  <si>
    <t>อุดหนุนทั่วไป</t>
  </si>
  <si>
    <t>เพื่อช่วยเหลือผู้สูงอายุในพื้นที่</t>
  </si>
  <si>
    <t>ผู้สูงอายุมีรายได้ในการดำรง</t>
  </si>
  <si>
    <t>เพื่อใช้ในการปฏิบัติงานราชการ</t>
  </si>
  <si>
    <t>ของ อบต.หินเหล็กไฟ</t>
  </si>
  <si>
    <t>สะดวกในการรับบริการ</t>
  </si>
  <si>
    <t>เพื่อใช้ในการปฏิบัติงานของ</t>
  </si>
  <si>
    <t>กองสวัสดิการและสังคม</t>
  </si>
  <si>
    <t>เพื่อใช้ในรถตู้ส่วนกลาง</t>
  </si>
  <si>
    <t>จำนวน  1 คัน</t>
  </si>
  <si>
    <t>รถตู้ส่วนกลางสามารถ</t>
  </si>
  <si>
    <t>อำนวยความสะดวกใน</t>
  </si>
  <si>
    <t>การปฏิบัติงาน รวดเร็ว</t>
  </si>
  <si>
    <t>วัสดุคอมพิวเตอร์ เช่น</t>
  </si>
  <si>
    <t>หมึกพิมพ์ เมาส์</t>
  </si>
  <si>
    <t>แผ่นรองเมาส์  ฯลฯ</t>
  </si>
  <si>
    <t>ใช้ในกองสวัสดิการฯ</t>
  </si>
  <si>
    <t>การปฏิบัติงานมีประสิทธิภาพ</t>
  </si>
  <si>
    <t>ค่าบำรุงรักษาซ่อมแซม</t>
  </si>
  <si>
    <t>วัสดุอุปกรณ์ต่าง ๆ สามารถ</t>
  </si>
  <si>
    <t>ครุภัณฑ์ของกองสวัสฯ</t>
  </si>
  <si>
    <t>โครงการฝึกอบรมอาชีพ</t>
  </si>
  <si>
    <t>ปลอดภัย</t>
  </si>
  <si>
    <t>โครงการจัดกิจกรรมซึ่งเป็น</t>
  </si>
  <si>
    <t>โครงการจัดงานประเพณี</t>
  </si>
  <si>
    <t>วันลอยกระทง</t>
  </si>
  <si>
    <t>เพื่อส่งเสริมและให้ประชาชน</t>
  </si>
  <si>
    <t>ได้มีส่วนร่วมในการอนุรักษ์</t>
  </si>
  <si>
    <t>วันสงกรานต์</t>
  </si>
  <si>
    <t>ในตำบลหินเหล็กไฟเพื่อนำ</t>
  </si>
  <si>
    <t>โครงการสำรวจคนไร้ที่พึง</t>
  </si>
  <si>
    <t>เพื่อช่วยเหลือผู้พิการในพื้นที่</t>
  </si>
  <si>
    <t>ในการใช้ชีวิต ในช่วงวัยผู้สูง</t>
  </si>
  <si>
    <t>อายุอย่างเหมาะสม โดยการ</t>
  </si>
  <si>
    <t>เรียนรู้จากผู้ที่ประสบความ</t>
  </si>
  <si>
    <t>สำเร็จในอายุการใช้ชีวิตช่วง</t>
  </si>
  <si>
    <t>โรคพิษสุนัขในเขตพื้นที่</t>
  </si>
  <si>
    <t>ต.หินเหล็กไฟ</t>
  </si>
  <si>
    <t>ประชาชนมีความปลอดภัย</t>
  </si>
  <si>
    <t xml:space="preserve">กอง </t>
  </si>
  <si>
    <t>โครงการป้องกันและแก้ไข</t>
  </si>
  <si>
    <t>ปัญหาโรคเอดส์</t>
  </si>
  <si>
    <t>เพื่อป้องกันและแก้ไขปัญหา</t>
  </si>
  <si>
    <t>โรคเอดส์ในชุมชน</t>
  </si>
  <si>
    <t xml:space="preserve">ประชาชนในพื้นที่มีความรู้  </t>
  </si>
  <si>
    <t>มีทักษะในการป้องกันตนเอง</t>
  </si>
  <si>
    <t>จากโรคเอดส์</t>
  </si>
  <si>
    <t>โรคไข้เลือดออก</t>
  </si>
  <si>
    <t>เพื่อป้องกันการแพร่ระบาด</t>
  </si>
  <si>
    <t>โรคไข้เลือดออกในพื้นที่</t>
  </si>
  <si>
    <t>ประชาชนในพื้นที่มีความ</t>
  </si>
  <si>
    <t>ปลอดภัยจากโรคไข้เลือดออก</t>
  </si>
  <si>
    <t>ชุมชน</t>
  </si>
  <si>
    <t>ยิ่งขึ้น</t>
  </si>
  <si>
    <t>อุดหนุนกองทุนหลักประกัน</t>
  </si>
  <si>
    <t>สุขภาพในระดับท้องถิ่นหรือ</t>
  </si>
  <si>
    <t>เพื่อใช้สำหรับงานซ่อมแซม</t>
  </si>
  <si>
    <t>ถนนที่ชำรุดภายในตำบล</t>
  </si>
  <si>
    <t>ใช้จ่ายในการจ้างเหมาบริการ</t>
  </si>
  <si>
    <t>มากยิ่งขึ้น</t>
  </si>
  <si>
    <t>ภายในตำบลหินเหล็กไฟ</t>
  </si>
  <si>
    <t>ประชาชนในเขตตำบล</t>
  </si>
  <si>
    <t>จำนวน 1 เครื่อง</t>
  </si>
  <si>
    <t>เพื่อให้ประชาชนในหมู่บ้าน</t>
  </si>
  <si>
    <t>1 แห่ง</t>
  </si>
  <si>
    <t>จำนวน  1,500  ถุง</t>
  </si>
  <si>
    <t>จำนวน 1 แห่ง</t>
  </si>
  <si>
    <t>เพื่อช่วยเหลือในการปฏิบัติงาน</t>
  </si>
  <si>
    <t>จำนวน 1 อัตรา</t>
  </si>
  <si>
    <t>เรือน</t>
  </si>
  <si>
    <t>ประกอบด้วยรายการดังนี้</t>
  </si>
  <si>
    <t>(1)เครื่องส่งวิทยุชนิดไร้สาย</t>
  </si>
  <si>
    <t>แบ่งกลุ่มลัเพิ่ม อย่างน้อย</t>
  </si>
  <si>
    <t>50 กลุ่ม 1 เครื่อง</t>
  </si>
  <si>
    <t>1 เครื่อง</t>
  </si>
  <si>
    <t>(3)ลำโพงฮอร์นขนาด15นิ้ว</t>
  </si>
  <si>
    <t>2ลำโพง 1 ชุด</t>
  </si>
  <si>
    <t>(4)สายนำสัญญาณขนาด</t>
  </si>
  <si>
    <t>8 DFB 1 ชุด</t>
  </si>
  <si>
    <t>(5)สายอากาศ Folpole 4</t>
  </si>
  <si>
    <t>Stack 1 ชุด</t>
  </si>
  <si>
    <t>ประชาชนได้รับทราบข้อมูล</t>
  </si>
  <si>
    <t>ข่าวสารอย่างทั่วถึงทุกครัว</t>
  </si>
  <si>
    <t>เพื่อนำมาใช้งานในกองช่าง</t>
  </si>
  <si>
    <t>จำนวน 16 หมู่</t>
  </si>
  <si>
    <t>สาธารณะ</t>
  </si>
  <si>
    <t>เพื่อจ้างเหมาบริการต่างๆของ</t>
  </si>
  <si>
    <t>1.ถ่ายเอกสาร เย็บเล่ม</t>
  </si>
  <si>
    <t>เข้าปกหนังสือ ข้อบัญญัติ</t>
  </si>
  <si>
    <t xml:space="preserve">หรือสิ่งพิมพ์ต่างๆ </t>
  </si>
  <si>
    <t>4. ค่าธรรมเนียมต่างๆ</t>
  </si>
  <si>
    <t>ในกองส่งเสริมการเกษตร</t>
  </si>
  <si>
    <t>7. จ้างเหมาอื่นๆ</t>
  </si>
  <si>
    <t>กองส่งเสริม</t>
  </si>
  <si>
    <t>การเกษตร</t>
  </si>
  <si>
    <t>ที่เป็นพาหะของโรค</t>
  </si>
  <si>
    <t xml:space="preserve">โครงการปลูกต้นไม้ </t>
  </si>
  <si>
    <t>เพื่อเพิ่มพื้นที่สีเขียวในตำบล</t>
  </si>
  <si>
    <t>เพิ่มจำนวนต้นไม้ในตำบล</t>
  </si>
  <si>
    <t>โครงการฝึกอบรมการผลิต</t>
  </si>
  <si>
    <t>เกษตรกรตำบลหินเหล็กไฟ</t>
  </si>
  <si>
    <t>ปุ๋ยหมักและน้ำหมักเพื่อใช้ใน</t>
  </si>
  <si>
    <t>เกษตรกรสามารถจัดการกับ</t>
  </si>
  <si>
    <t>ศัตรูพืชได้อย่างเหมาะสม</t>
  </si>
  <si>
    <t>โครงการจ้างเหมาทำป้าย</t>
  </si>
  <si>
    <t>เพิ่มความรู้ด้านการเกษตร</t>
  </si>
  <si>
    <t>เพื่อบำรุงรักษาและซ่อมแซมวัสดุ</t>
  </si>
  <si>
    <t>ตามปกติ</t>
  </si>
  <si>
    <t>และหล่อลื่น</t>
  </si>
  <si>
    <t>อำนวยความสะดวกในการ</t>
  </si>
  <si>
    <t>เพื่อเพิ่มประสิทธิภาพการจัดการ</t>
  </si>
  <si>
    <t>จำนวน 2 เครื่อง</t>
  </si>
  <si>
    <t>และซ่อมแซมครุภัณฑ์ของกอง</t>
  </si>
  <si>
    <t xml:space="preserve">ส่งเสริมการเกษตร </t>
  </si>
  <si>
    <t>(ที่มีวงเงินเกิน 5,000 บาท)</t>
  </si>
  <si>
    <t xml:space="preserve">โครงการก่อสร้างถังกักเก็บน้ำ </t>
  </si>
  <si>
    <t>แปลงสาธิต</t>
  </si>
  <si>
    <t>พื้นที่แปลงสาธิตฯ</t>
  </si>
  <si>
    <t xml:space="preserve">พร้อม เครื่องสูบน้ำอัตโนมัติ </t>
  </si>
  <si>
    <t>และลูกลอย</t>
  </si>
  <si>
    <t>โครงการจูงลูกจูงหลานเข้าวัด</t>
  </si>
  <si>
    <t>เด็กและเยาวชน ผู้ปกครอง</t>
  </si>
  <si>
    <t>เข้าถึงศาสนาเพิ่มมากขึ้น</t>
  </si>
  <si>
    <t>เพื่อเป็นการส่งเสริมบทบาทของ</t>
  </si>
  <si>
    <t>สภาเด็กและเยาวชนใน</t>
  </si>
  <si>
    <t>สภาเด็กและเยาวชนในตำบล</t>
  </si>
  <si>
    <t>โครงการสนับสนุนและส่งเสริม</t>
  </si>
  <si>
    <t>เพื่อเป็นการส่งเสริมการประกอบ</t>
  </si>
  <si>
    <t>กลุ่มอาชีพภายในตำบล</t>
  </si>
  <si>
    <t>อาชีพเสริมและพัฒนาศักยภาพ</t>
  </si>
  <si>
    <t>หินเหล็กไฟทุกกลุ่ม</t>
  </si>
  <si>
    <t>สินค้าภูมิปัญญาท้องถิ่นให้เท่า</t>
  </si>
  <si>
    <t>เทียมกับพื้นทีอื่น ๆ</t>
  </si>
  <si>
    <t>เพือช่วยเหลือสงเคราะห์ผู้ด้อย</t>
  </si>
  <si>
    <t>โอกาสในตำบลหินเหล็กไฟ</t>
  </si>
  <si>
    <t>เพื่อเป็นค่าใช้จ่ายในการจ้างเหมาบริการ ฯลฯ</t>
  </si>
  <si>
    <t>การบริการประชาชนเป็นไปอย่างมีประสิทธิภาพ</t>
  </si>
  <si>
    <t>เพื่อช่วยเหลือผู้ป่วยเอดส์ในพื้นที่</t>
  </si>
  <si>
    <t>ทะเบียนเป็นผู้มีสิทธิรับ</t>
  </si>
  <si>
    <t>เงินเบี้ยยังชีพ</t>
  </si>
  <si>
    <t>ผู้พิการ ที่ได้รับการขึ้น</t>
  </si>
  <si>
    <t>แบบที่ 1</t>
  </si>
  <si>
    <t>เพื่อใช้ในงานโฆษณาและเผยแพร่</t>
  </si>
  <si>
    <t>เช่น แผ่นป้ายโฆษณา กระดาษ</t>
  </si>
  <si>
    <t>เขียน โปสเตอร์ ฯลฯ</t>
  </si>
  <si>
    <t>เพื่อบำรุงรักษาปรับปรุงและซ่อม</t>
  </si>
  <si>
    <t>แซมครุภัณฑ์ให้ใช้ในราชการได้</t>
  </si>
  <si>
    <t>พนักงานส่วนตำบล</t>
  </si>
  <si>
    <t>เพื่อปฏิบัติงานอันเป็นประโยชน์</t>
  </si>
  <si>
    <t>ประจำศูนย์ อปพร.</t>
  </si>
  <si>
    <t>ประชาชนรับรู้ข่าวสารและวิธี</t>
  </si>
  <si>
    <t>ป้องกันภัยต่างๆ</t>
  </si>
  <si>
    <t>ดำเนินงานศูนย์ อปพร.</t>
  </si>
  <si>
    <t>ประชาชนในตำบลหินเหล็กไฟ</t>
  </si>
  <si>
    <t xml:space="preserve">อบต. หินเหล็กไฟ </t>
  </si>
  <si>
    <t>โครงการฝึกซ้อมแผนป้องกันฯ</t>
  </si>
  <si>
    <t>พนักงานเจ้าหน้าที่ มีความรู้</t>
  </si>
  <si>
    <t>ความสามารถ ในการช่วยเหลือ</t>
  </si>
  <si>
    <t>ผู้ประสบภัยได้อย่างถูกวิธี</t>
  </si>
  <si>
    <t>ให้เกิดประโยชน์</t>
  </si>
  <si>
    <t xml:space="preserve">รักษาความสงบเรียบร้อย </t>
  </si>
  <si>
    <t>ให้กับประชาชนในตำบล</t>
  </si>
  <si>
    <t>สาธารณภัย ต่าง ๆ</t>
  </si>
  <si>
    <t>เพื่อเป็นค่าใช้จ่ายในการเดินทาง</t>
  </si>
  <si>
    <t xml:space="preserve">เจ้าหน้าที่ อปพร. </t>
  </si>
  <si>
    <t>ไปราชการ ของงานป้องกันฯ</t>
  </si>
  <si>
    <t>เพื่อจัดซื้อเป็นอะไหล่ และวัสดุ</t>
  </si>
  <si>
    <t xml:space="preserve">รถยนต์ยี่ห้อมิตซู เลขทะเบียน </t>
  </si>
  <si>
    <t xml:space="preserve">บค-8051และรถกู้ภัยเคลื่อที่เร็ว </t>
  </si>
  <si>
    <t>เมื่อชำรุดเสียหาย</t>
  </si>
  <si>
    <t>รถยนต์ยี่ห้อมิตซู บค-8051</t>
  </si>
  <si>
    <t>หมายเลขทะเบียน 81-0424</t>
  </si>
  <si>
    <t>เพื่อเจ้าหน้าที่งานป้องกันฯ</t>
  </si>
  <si>
    <t>เจ้าหน้าที่งานป้องกัน</t>
  </si>
  <si>
    <t>สำหรับใช้ภายในงานป้องกันฯ</t>
  </si>
  <si>
    <t>งานป้องกันฯมีวัสดุคอมฯ</t>
  </si>
  <si>
    <t>สำหรับไว้ใช้งาน</t>
  </si>
  <si>
    <t xml:space="preserve">ประชาชนในพื้นที่ </t>
  </si>
  <si>
    <t>ตำบลหินเห็กไฟ</t>
  </si>
  <si>
    <t xml:space="preserve">ในช่วงเทศกาลต่างๆ </t>
  </si>
  <si>
    <t xml:space="preserve">นักเรียนในตำบลหินเหล็กไฟ </t>
  </si>
  <si>
    <t>เรื่องอัคคีภัย</t>
  </si>
  <si>
    <t>บรรเทาความเดือดร้อน</t>
  </si>
  <si>
    <t>ของประชาชนในพื้นที่</t>
  </si>
  <si>
    <t>ครุภัณฑ์ของทางราชการ</t>
  </si>
  <si>
    <t>ได้รับการบำรุงรักษา</t>
  </si>
  <si>
    <t>เพื่อใช้ในการระงับอัคคีภัย</t>
  </si>
  <si>
    <t>ระงับอัคคีภัยและไฟป่า</t>
  </si>
  <si>
    <t>และพื้นที่ทั่วไป</t>
  </si>
  <si>
    <t>ได้ตามปกติ</t>
  </si>
  <si>
    <t>ของกองการศึกษาฯ และ</t>
  </si>
  <si>
    <t>เพื่อทำความสะอาดให้กับ</t>
  </si>
  <si>
    <t>120,000</t>
  </si>
  <si>
    <t>ให้กับศูนย์พัฒนาเด็กเล็ก</t>
  </si>
  <si>
    <t>กองการศึกษาฯและศูนย์พัฒนา</t>
  </si>
  <si>
    <t>เด็กเล็กได้ใช้ประโยชน์</t>
  </si>
  <si>
    <t>เพื่อปฏิบัติงานราชการ</t>
  </si>
  <si>
    <t>เพื่อใช้ในการราชการและ</t>
  </si>
  <si>
    <t>ปรับปรุงและซ่อมแซมภาย</t>
  </si>
  <si>
    <t>ในศูนย์พัฒนาเด็กเล็กเบื้องต้น</t>
  </si>
  <si>
    <t>กองการศึกษาฯ พร้อมใช้งาน</t>
  </si>
  <si>
    <t>งานกองการศึกษาฯและศูนย์</t>
  </si>
  <si>
    <t>พัฒนาเด็กเล็กได้ใช้ประโยชน์จาก</t>
  </si>
  <si>
    <t>เพื่อใช้ในการดูแลภูมิทัศน์และ</t>
  </si>
  <si>
    <t>ราชการศูนย์พัฒนาเด็กเล็ก</t>
  </si>
  <si>
    <t>ค่าน้ำประปา</t>
  </si>
  <si>
    <t>เพื่อใช้ในราชการ</t>
  </si>
  <si>
    <t>(ค่าสาธารณูปโภค)</t>
  </si>
  <si>
    <t>ใช้น้ำประปาของศูนย์พัฒนา</t>
  </si>
  <si>
    <t>เพื่อใประโยชน์ในงานราชการ</t>
  </si>
  <si>
    <t>(ครุภัณฑ์สำนักงาน)</t>
  </si>
  <si>
    <t>และศูนย์พัฒนาเด็กเล็ก</t>
  </si>
  <si>
    <t>6 แห่ง</t>
  </si>
  <si>
    <t>ให้กับศูนย์พัฒนาเด็กเล็กสังกัด</t>
  </si>
  <si>
    <t>ครุภัณฑ์ของ</t>
  </si>
  <si>
    <t xml:space="preserve">วันสำคัญทางศาสนา </t>
  </si>
  <si>
    <t>เพื่อเสริมสร้างและส่งเสริม</t>
  </si>
  <si>
    <t>บุคลากร, เด็ก</t>
  </si>
  <si>
    <t>เยาวชน ประชาชน</t>
  </si>
  <si>
    <t>ผู้ปกครองและเด็กเล็ก</t>
  </si>
  <si>
    <t>เด็กเล็กในระดับปฐมวัยได้รับ</t>
  </si>
  <si>
    <t>ที่อายุอยู่ในเกณฑ์</t>
  </si>
  <si>
    <t>ให้เกิดประโยชน์ รู้รักสามัคคี</t>
  </si>
  <si>
    <t>เด็กเล็กบ้านหนองตะเภา</t>
  </si>
  <si>
    <t>ศูนย์พัฒนาเด็กเล็กมีการจัดทำ</t>
  </si>
  <si>
    <t>แผนพัฒนาการศึกษาอย่างถูกต้อง</t>
  </si>
  <si>
    <t>ศูนย์พัฒนาเด็กเล็กบ้านวังโบสถ์</t>
  </si>
  <si>
    <t>ทั่วถึง</t>
  </si>
  <si>
    <t>เด็กเล็กได้ล้างหน้าแปรงฟัน</t>
  </si>
  <si>
    <t>เพื่อป้องกันอันตรายที่อาจเกิด</t>
  </si>
  <si>
    <t>ศูนย์พัฒนาเด็กเล็กบ้านหนองตะเภา</t>
  </si>
  <si>
    <t>กับเด็ก</t>
  </si>
  <si>
    <t>ได้มากขึ้น</t>
  </si>
  <si>
    <t>เพื่อพัฒนาศักยภาพเพิ่มทักษะเจ้าหน้าที่และภาคีเครือข่ายในการปฏิบัติงาน</t>
  </si>
  <si>
    <t>กองสาธารณสุขและสิ่งแวดล้อม</t>
  </si>
  <si>
    <t>และสิ่งแวดล้อม</t>
  </si>
  <si>
    <t>เพื่อสร้างจิตสำนึกและความตระหนักในการจัดการ</t>
  </si>
  <si>
    <t>รณรงค์จัดกิจกรรมประกวดคัดเลือกบ้านน่า</t>
  </si>
  <si>
    <t>อยู่น่าอาศัยในพื้นที่ตำบล</t>
  </si>
  <si>
    <t>โครงการส่งเสริมการคัดแยกขยะครัวเรือน</t>
  </si>
  <si>
    <t>เสื่อมสภาพจากการใช้งานได้แก่</t>
  </si>
  <si>
    <t>รถยนต์เก็บขยะฯลฯและอื่นๆ</t>
  </si>
  <si>
    <t xml:space="preserve">บำรุงรักษาและซ่อมแซมครุภัณฑ์ต่างที่ชำรุดเสียหายและ     </t>
  </si>
  <si>
    <t>ที่จำเป็นเกี่ยวข้อง</t>
  </si>
  <si>
    <t>ประสิทธิภาพ</t>
  </si>
  <si>
    <t>จำนวน  1  จุด</t>
  </si>
  <si>
    <t>เพื่อใช้ในราชการกองสาธารณสุขและสิ่งแวดล้อม</t>
  </si>
  <si>
    <t>จัดซื้อวัสดุสำนักงาน สำหรับใช้ในงานให้บริการประชาชน</t>
  </si>
  <si>
    <t>เพื่อใช้ในการดูแลสุขภาพอนามัยของประชาชน</t>
  </si>
  <si>
    <t>เพื่อใช้สำหรับปฏิบัติงานด้านเคหะและชุมชน  สาธารณสุขและสิ่งแวดล้อม</t>
  </si>
  <si>
    <t>เพื่อเป็นค่าบริการต่าง ๆ ของกองสาธารณสุขและสิ่งแวดล้อม ฯลฯ</t>
  </si>
  <si>
    <t>600,000.-</t>
  </si>
  <si>
    <t>พื้นที่ ตำบลหินเหล็กไฟ</t>
  </si>
  <si>
    <t>โครงการส่งเสริมการมีส่วนร่วม</t>
  </si>
  <si>
    <t>ประชาชนในตำบล</t>
  </si>
  <si>
    <t>( งบ อบต.)</t>
  </si>
  <si>
    <t>สมานฉันท์</t>
  </si>
  <si>
    <t xml:space="preserve">โครงการส่งเสริมและสนับสนุน </t>
  </si>
  <si>
    <t>ประชาชนและเยาวชน</t>
  </si>
  <si>
    <t>ภายในตำบลมีความรู้เรื่อง</t>
  </si>
  <si>
    <t>โทษและพิษภัยของยาเสพ</t>
  </si>
  <si>
    <t>ติดและห่างไกลยาเสพติด</t>
  </si>
  <si>
    <t xml:space="preserve">โครงการจัดงานรัฐพิธีต่าง ๆ     </t>
  </si>
  <si>
    <t xml:space="preserve">เพื่อแสดงความจงรักภักดี </t>
  </si>
  <si>
    <t>ประชาชนทั้งในและนอก</t>
  </si>
  <si>
    <t>ทุกภาคส่วนได้แสดงออก</t>
  </si>
  <si>
    <t> </t>
  </si>
  <si>
    <t xml:space="preserve">ต่อชาติ ศาสนาและ </t>
  </si>
  <si>
    <t xml:space="preserve">ตำบลหินเหล็กไฟ </t>
  </si>
  <si>
    <t xml:space="preserve">ถึงความจงรักภักดีต่อชาติ </t>
  </si>
  <si>
    <t>พระมหากษัตริย์</t>
  </si>
  <si>
    <t>ศาสนาและพระมหากษัตริย์</t>
  </si>
  <si>
    <t>โครงการส่งเสริมการท่องเที่ยว</t>
  </si>
  <si>
    <t>เพื่อส่งเสริมการท่องเที่ยว</t>
  </si>
  <si>
    <t>ประชาชนในตำบลได้ร่วม</t>
  </si>
  <si>
    <t>อนุรักษ์เรียนรู้และศึกษา</t>
  </si>
  <si>
    <t>กิจกรรมประจำท้องถิ่น</t>
  </si>
  <si>
    <t>เพื่อเป็นการแสดงความจงรักภักดี</t>
  </si>
  <si>
    <t>ประชาชนได้มีส่วนร่วมใน</t>
  </si>
  <si>
    <t>การแสดงความจงรักภักดี</t>
  </si>
  <si>
    <t>โครงการศึกษาอบรมเพื่อเพิ่ม</t>
  </si>
  <si>
    <t>ฝึกอบรม, ศึกษาดูงานนอก</t>
  </si>
  <si>
    <t xml:space="preserve">สถานที่อย่างน้อยปีละ </t>
  </si>
  <si>
    <t xml:space="preserve"> ( งบ อบต.) </t>
  </si>
  <si>
    <t xml:space="preserve">พนักงานส่วนตำบลและ  </t>
  </si>
  <si>
    <t>1 ครั้ง</t>
  </si>
  <si>
    <t>พนักงานจ้าง</t>
  </si>
  <si>
    <t xml:space="preserve">พนักงานส่วนตำบล </t>
  </si>
  <si>
    <t xml:space="preserve">ผู้บริหาร ส.อบต. พนักงาน </t>
  </si>
  <si>
    <t xml:space="preserve">ส่วนตำบล พนักงานจ้าง  </t>
  </si>
  <si>
    <t xml:space="preserve">ผู้เกี่ยวข้องมีความรู้ </t>
  </si>
  <si>
    <t xml:space="preserve">ผู้นำท้องถิ่น พนักงานส่วน </t>
  </si>
  <si>
    <t>ตำบล พนักงานจ้าง</t>
  </si>
  <si>
    <t>(สำนักปลัด)</t>
  </si>
  <si>
    <t>ได้รับทราบถึงสภาพความ</t>
  </si>
  <si>
    <t>เพื่อใช้ในการปฏิบัติราชการ</t>
  </si>
  <si>
    <t xml:space="preserve"> (สำนักปลัด)</t>
  </si>
  <si>
    <t>จัดซื้อวัสดุก่อสร้างต่าง ๆ</t>
  </si>
  <si>
    <t>ภายในสำนักงานมีวัสดุ</t>
  </si>
  <si>
    <t>พร้อมในการใช้งาน</t>
  </si>
  <si>
    <t>เพื่อใช้ในราชการรถยนต์ส่วนกลาง</t>
  </si>
  <si>
    <t>และขนส่ง (สำนักปลัด)</t>
  </si>
  <si>
    <t xml:space="preserve">เพื่อใช้ในราชการรถยนต์ส่วนกลาง </t>
  </si>
  <si>
    <t>เพื่อใช้ในราชการของสำนักปลัด</t>
  </si>
  <si>
    <t>การจัดทำเอกสารของทาง</t>
  </si>
  <si>
    <t xml:space="preserve">หมึกพิมพ์ เมาส์ </t>
  </si>
  <si>
    <t>แผ่นรองเมาส์ ฯลฯ</t>
  </si>
  <si>
    <t>ในการปฏิบัติราชการ</t>
  </si>
  <si>
    <t>จัดซื้อวัสดุอื่น ๆ เช่น แปรง</t>
  </si>
  <si>
    <t>มีวัสดุในการปฏิบัติงาน</t>
  </si>
  <si>
    <t xml:space="preserve">สี พู่กัน ตะปู น๊อต ก๊อกน้ำ </t>
  </si>
  <si>
    <t>เพียงพอและมีประสิทธิภาพ</t>
  </si>
  <si>
    <t>เพื่อจ่ายเป็นค่าบำรุงรักษา</t>
  </si>
  <si>
    <t>การปฏิบัติงานให้บริการ</t>
  </si>
  <si>
    <t>ซ่อมแซมครุภัณฑ์ให้</t>
  </si>
  <si>
    <t>ครุภัณฑ์</t>
  </si>
  <si>
    <t>ประชาชนมีประสิทธิภาพ</t>
  </si>
  <si>
    <t>สามารถใช้งานได้ตามปกติ</t>
  </si>
  <si>
    <t>ค่าบำรุงรักษาและซ่อมแซม </t>
  </si>
  <si>
    <t>ครุภัณฑ์ ได้แก่รถยนต์ส่วนกลาง</t>
  </si>
  <si>
    <t>ยี่ห้อมาสด้า หมายเลขทะเบียน</t>
  </si>
  <si>
    <t xml:space="preserve">กข 7462  เครื่องพิมพ์ดีด </t>
  </si>
  <si>
    <t>เครื่องถ่ายเอกสาร เครื่องพิมพ์</t>
  </si>
  <si>
    <t>สำเนา เครื่องปรับอากาศ</t>
  </si>
  <si>
    <t>เครื่องโทรศัพท์ ตู้ โต๊ะ ฯลฯ</t>
  </si>
  <si>
    <t>ค่าเลี้ยงรับรองในการประชุมสภา</t>
  </si>
  <si>
    <t>เพื่อการบริหารราชการที่ดี</t>
  </si>
  <si>
    <t>การทำงานมีประสิทธิภาพ</t>
  </si>
  <si>
    <t>ท้องถิ่นหรือคณะอนุกรรมการ</t>
  </si>
  <si>
    <t>เพื่อเป็นการรับรองคณะต่าง ๆ</t>
  </si>
  <si>
    <t>คณะบุคคลที่มานิเทศงาน</t>
  </si>
  <si>
    <t>ตรวจงาน หรือศึกษาดูงาน</t>
  </si>
  <si>
    <t>ค่าธรรมเนียมต่าง ๆ</t>
  </si>
  <si>
    <t>ค่าบำรุง ค่าเช่าโฆษณา</t>
  </si>
  <si>
    <t>ฯลฯ</t>
  </si>
  <si>
    <t>เผยแพร่ทางวิทยุ โทรทัศน์</t>
  </si>
  <si>
    <t>สื่อสิ่งพิมพ์ต่าง ๆ</t>
  </si>
  <si>
    <t>จัดซื้อ กระดาษเขียน</t>
  </si>
  <si>
    <t>การปกิบัติงานมีประสิทธิภาพ</t>
  </si>
  <si>
    <t>ของ สำนักปลัด</t>
  </si>
  <si>
    <t>โปสเตอร์ พู่กัน สี ฯลฯ</t>
  </si>
  <si>
    <t>มีแนวเขตที่ดินที่ชัดเจน</t>
  </si>
  <si>
    <t>เพื่อเก็บรวบรวมโครงการพัฒนา</t>
  </si>
  <si>
    <t>ในการกำหนดแนวทางการพัฒนา</t>
  </si>
  <si>
    <t>จากหมู่บ้านโดยประชาชนเข้ามา</t>
  </si>
  <si>
    <t>มีส่วนร่วมหมู่บ้านตนเอง</t>
  </si>
  <si>
    <t>กอง</t>
  </si>
  <si>
    <t>ในการพัฒนาชุมชน</t>
  </si>
  <si>
    <t>มีคุณภาพชีวิตทั้งทางด้าน</t>
  </si>
  <si>
    <t>สุขภาพกาย สุขภาพจิต</t>
  </si>
  <si>
    <t>ผู้สูงอายุในตำบลหินเหล็กไฟ</t>
  </si>
  <si>
    <t>หัวหินสะอาดเป็นระเบียบ</t>
  </si>
  <si>
    <t>เรียบร้อยพร้อมให้บริการ</t>
  </si>
  <si>
    <t>แก่ประชาชน</t>
  </si>
  <si>
    <t>การศึกษาฯ</t>
  </si>
  <si>
    <t>ศูนย์พัฒนาเด็กเล็กมีน้ำใช้</t>
  </si>
  <si>
    <t>เด็กและเยาวชนมีบทบาท</t>
  </si>
  <si>
    <t>ผู้สูงอายุที่ได้รับการขึ้น</t>
  </si>
  <si>
    <t>โครงการท้องถิ่นไม่ทอดทิ้ง</t>
  </si>
  <si>
    <t>ผู้ด้อยโอกาส</t>
  </si>
  <si>
    <t>ประสิทธิภาพประสิทธิผล</t>
  </si>
  <si>
    <t>ค่าใช้จ่ายในการเดินทาง</t>
  </si>
  <si>
    <t xml:space="preserve">ศักยภาพผู้นำท้องถิ่นผู้นำ  </t>
  </si>
  <si>
    <t>(กองสวัสดิการฯ)</t>
  </si>
  <si>
    <t>ไปราชการ (งานป้องกัน)</t>
  </si>
  <si>
    <t>เพื่อให้ประชาชนในพื้นที่ได้</t>
  </si>
  <si>
    <t>ก่อสร้างถนน คสล.</t>
  </si>
  <si>
    <t>ประชาชนมีการคมนาคมที่</t>
  </si>
  <si>
    <t>มีถนนสำหรับการสัญจร ที่</t>
  </si>
  <si>
    <t>สะดวกและปลอดภัย</t>
  </si>
  <si>
    <t>หนา 0.15 ม.</t>
  </si>
  <si>
    <t>กว้าง 4  ม. ยาว 300 ม.</t>
  </si>
  <si>
    <t>มีถนนสำหรับการสัญจรที่</t>
  </si>
  <si>
    <t xml:space="preserve">ขนาดกว้าง 4   ม. </t>
  </si>
  <si>
    <t>เพิ่มขนาดหม้อแปลง</t>
  </si>
  <si>
    <t>ขนาด 3 เฟส</t>
  </si>
  <si>
    <t>ประชาชนได้ใช้ถนนที่สะดวก</t>
  </si>
  <si>
    <t>และปลอดภัยในการสัญจร</t>
  </si>
  <si>
    <t>ก่อสร้างถนนลูกรัง</t>
  </si>
  <si>
    <t>หนาเฉลี่ย 0.15 ม.</t>
  </si>
  <si>
    <t>เพื่อให้ประชาชนได้น้ำใช้</t>
  </si>
  <si>
    <t>สำหรับอุปโภคบริโภคอย่าง</t>
  </si>
  <si>
    <t>ทั่วถึงทุกครัวเรือน</t>
  </si>
  <si>
    <t>ประชาชนมีน้ำเพื่อใช้ในการ</t>
  </si>
  <si>
    <t>อุปโภค บริโภคอย่างพอเพียง</t>
  </si>
  <si>
    <t>เพื่อให้ประชาชนในพื้นที่ได้มี</t>
  </si>
  <si>
    <t>หนา 0.15  ม.</t>
  </si>
  <si>
    <t>และปลอดภัย</t>
  </si>
  <si>
    <t>ทุกครัวเรือน</t>
  </si>
  <si>
    <t>เพื่อให้ประชาชนในหมู่บ้านได้</t>
  </si>
  <si>
    <t>จำนวน 1 จุด</t>
  </si>
  <si>
    <t>ในหมู่บ้าน  ม.6</t>
  </si>
  <si>
    <t>รับข้อมูลข่าวสารอย่างทั่วถึง</t>
  </si>
  <si>
    <t>ข่าวสารอย่างทั่วถึง</t>
  </si>
  <si>
    <t>เพื่อให้ประชาชนมีถนนสำหรับ</t>
  </si>
  <si>
    <t>ก่อสร้างถนนลาดยาง</t>
  </si>
  <si>
    <t>การคมนาคมที่สะดวกและ</t>
  </si>
  <si>
    <t>หนา 0.05 ม.</t>
  </si>
  <si>
    <t>ขยายเขตไฟฟ้า</t>
  </si>
  <si>
    <t>ระยะทาง  3,000 ม.</t>
  </si>
  <si>
    <t>ประชาชนมีถนนเพื่อใช้ในการ</t>
  </si>
  <si>
    <t>คมนาคมที่สะดวกปลอดภัย</t>
  </si>
  <si>
    <t xml:space="preserve"> หนา 0.15 ม.</t>
  </si>
  <si>
    <t>เพื่อไม่ให้น้ำท่วมขังถนนการ</t>
  </si>
  <si>
    <t>สัญจรไม่ได้รับความสะดวก</t>
  </si>
  <si>
    <t>ซ่อมแซมถนนลาดยาง</t>
  </si>
  <si>
    <t>แอสฟัลท์ติกคอนกรีต</t>
  </si>
  <si>
    <t>ซ.อำนวยผล  ม.9</t>
  </si>
  <si>
    <t>เพียงพอ</t>
  </si>
  <si>
    <t>มีถนนสำหรับการคมนาคมที่</t>
  </si>
  <si>
    <t>ขนาด Ø  2  นิ้ว</t>
  </si>
  <si>
    <t>ประชาชนในพื้นที่มีถนนที่</t>
  </si>
  <si>
    <t>สะดวกและปลอดภัยใช้</t>
  </si>
  <si>
    <t>ในการคมนาคม</t>
  </si>
  <si>
    <t>(ต่อจากโครงการเดิม)  ม.11</t>
  </si>
  <si>
    <t>ซ.ครัวผู้ใหญ่ ม.12</t>
  </si>
  <si>
    <t>ม.13</t>
  </si>
  <si>
    <t>ก่อสร้างถนนหินคลุก</t>
  </si>
  <si>
    <t>เพื่อป้องกันน้ำท่วมขังถนนและ</t>
  </si>
  <si>
    <t>มีที่ระบายน้ำทิ้งจากครัวเรือน</t>
  </si>
  <si>
    <t>จำนวน 1  จุด</t>
  </si>
  <si>
    <t>ยาว  300  ม.</t>
  </si>
  <si>
    <t>วางท่อระบายน้ำทิ้ง</t>
  </si>
  <si>
    <t>ระยะทาง 1,000 ม.</t>
  </si>
  <si>
    <t>ม.16</t>
  </si>
  <si>
    <t>ซ.สารวัตรอาธร ม.6</t>
  </si>
  <si>
    <t>ระยะทาง 200 ม.</t>
  </si>
  <si>
    <t>(ประชาคมระดับตำบล)</t>
  </si>
  <si>
    <t>ค่าใช้จ่ายในการจัดทำแผน</t>
  </si>
  <si>
    <t xml:space="preserve"> การดำเนินงานของศูนย์ปฏิบัติ</t>
  </si>
  <si>
    <t>การต่อสู้เพื่อเอาชนะยาเสพติด</t>
  </si>
  <si>
    <t>กลุ่มสตรีในตำบล</t>
  </si>
  <si>
    <t xml:space="preserve">(1) ระดับสถานศึกษา </t>
  </si>
  <si>
    <t>(โรงเรียน/ศูนย์พัฒนาเด็กเล็ก</t>
  </si>
  <si>
    <t>นักเรียนในพื้นที่ตำบล</t>
  </si>
  <si>
    <t>ในที่ร่ม และไม่เป็นอันตราย</t>
  </si>
  <si>
    <t>แก่เด็ก</t>
  </si>
  <si>
    <t>ทางราชการได้รับความ</t>
  </si>
  <si>
    <t>เด็กเล็กมีสถานที่จัดกิจกรรม</t>
  </si>
  <si>
    <t>เพิ่มและได้รับการป้องกัน</t>
  </si>
  <si>
    <t>อันตราย</t>
  </si>
  <si>
    <t>ห้องเรียนศูนย์พัฒนาเด็กเล็ก</t>
  </si>
  <si>
    <t>เด็กเล็กได้รับการป้องกัน</t>
  </si>
  <si>
    <t>อันตรายจากแมลงและ</t>
  </si>
  <si>
    <t>สัตว์ต่าง ๆ</t>
  </si>
  <si>
    <t>บุคลากร, เด็ก ประชาชน</t>
  </si>
  <si>
    <t>ได้รับการส่งเสริมด้าน</t>
  </si>
  <si>
    <t>โครงการฝึกอบรมด้านการ</t>
  </si>
  <si>
    <t xml:space="preserve">เสริมสร้าง คุณธรรมจริยธรรม </t>
  </si>
  <si>
    <t>ทุกหมู่เหล่า</t>
  </si>
  <si>
    <t>คนไร้ที่พึงภายในตำบล</t>
  </si>
  <si>
    <t xml:space="preserve"> สันทนาการการออก </t>
  </si>
  <si>
    <t>กำลังกายฯลฯ</t>
  </si>
  <si>
    <t>ในการพัฒนาชุมชนเพิ่ม</t>
  </si>
  <si>
    <t>ผู้ด้อยโอกาสในตำบล</t>
  </si>
  <si>
    <t>โครงการฝึกอบรมอาชีพคหกรรม</t>
  </si>
  <si>
    <t>ป้องกันการระบาดของโรคพิษ</t>
  </si>
  <si>
    <t xml:space="preserve"> สุนัขบ้าและลดจำนวนสัตว์</t>
  </si>
  <si>
    <t>เหลือจากหน่วยงานของรัฐ</t>
  </si>
  <si>
    <t>ผู้ด้อยโอกาสได้รับการช่วย-</t>
  </si>
  <si>
    <t>เพื่อเก็บรวบรวมปัญหาความ</t>
  </si>
  <si>
    <t>1 ชุดเครื่องส่งวิทยุระบบกระจาย</t>
  </si>
  <si>
    <t>(2)เครื่องรับพร้อมขยายสัญญาณ</t>
  </si>
  <si>
    <t>(มอก.1195-2536)1 เครื่อง</t>
  </si>
  <si>
    <t>ค่าบำรุงรักษาหรือซ่อมแซม</t>
  </si>
  <si>
    <t>ทางไกลอัตโนมัติ</t>
  </si>
  <si>
    <t>เพื่อซ่อมแซมให้ใช้งานได้</t>
  </si>
  <si>
    <t>เพื่อประชาสัมพันธ์ความรู้</t>
  </si>
  <si>
    <t>ด้านการเกษตรต่างๆ และ</t>
  </si>
  <si>
    <t>กลุ่มอาชีพการเกษตรใน</t>
  </si>
  <si>
    <t>ได้รับข้อมูลข่าวสารอย่าง</t>
  </si>
  <si>
    <t>เกษตรกรสามารถลดต้นทุน</t>
  </si>
  <si>
    <t>การผลิตได้จากการผลิตปุ๋ย</t>
  </si>
  <si>
    <t>ใช้เอง</t>
  </si>
  <si>
    <t>เพื่อฝึกให้เกษตรกรผู้สนใจ</t>
  </si>
  <si>
    <t>สามารถผลิตปุ๋ยใช้เองได้</t>
  </si>
  <si>
    <t>เพื่อให้เกษตรกรสามารถจัดการ</t>
  </si>
  <si>
    <t xml:space="preserve">กับศัตรูพืช ทางการเกษตร </t>
  </si>
  <si>
    <t xml:space="preserve">ทั้ง โรคแมลงได้อย่างถูกต้อง </t>
  </si>
  <si>
    <t>และเหมาะสม</t>
  </si>
  <si>
    <t>อย่างถูกต้อง</t>
  </si>
  <si>
    <t>โครงการแปลงสาธิตการเกษตร</t>
  </si>
  <si>
    <t>ผสมผสานโดยยึดแนวทาง</t>
  </si>
  <si>
    <t>พระราชดำริเศรษฐกิจพอเพียง</t>
  </si>
  <si>
    <t>เพื่อส่งเสริมทางเลือกในการ</t>
  </si>
  <si>
    <t>ให้คนไร้ที่พึงมีงานทำและมีที่พัก</t>
  </si>
  <si>
    <t xml:space="preserve"> ยาว 1,800    ม.</t>
  </si>
  <si>
    <t>ปฏิบัติงานให้สามารถปฏิบัติงาน</t>
  </si>
  <si>
    <t>สาธารณสุข</t>
  </si>
  <si>
    <t>ค่าใช้จ่ายในการตรวจสอบรังวัด</t>
  </si>
  <si>
    <t>เพื่อจ่ายเป็นค่าธรรมเนียมใน</t>
  </si>
  <si>
    <t>และสร้างหมุดที่ดิน</t>
  </si>
  <si>
    <t xml:space="preserve">การตรวจสอบหลักหมุดรังวัด </t>
  </si>
  <si>
    <t>ที่ดินค่าบำรุงรักษาซ่อมแซม</t>
  </si>
  <si>
    <t xml:space="preserve">ครุภัณฑ์ของกองสวัสฯ </t>
  </si>
  <si>
    <t>กองคลัง</t>
  </si>
  <si>
    <t>การปฏิบัติงาน</t>
  </si>
  <si>
    <t xml:space="preserve">3. ป้ายประชาสัมพันธ์ </t>
  </si>
  <si>
    <t>ส่งเสริมกลุ่มอาชีพการเกษตร</t>
  </si>
  <si>
    <t xml:space="preserve">5. เพื่อปรับปรุง ดัดแปลง </t>
  </si>
  <si>
    <t xml:space="preserve"> หรือวัสดุต่างๆ</t>
  </si>
  <si>
    <t>ต่อเติม แก้ไข อาคาร</t>
  </si>
  <si>
    <t>เพื่อการทำงานได้เป็นปกติ</t>
  </si>
  <si>
    <t>วัสดุอุปกรณ์ต่างๆสามารถ</t>
  </si>
  <si>
    <t>ใช้งานได้เป็นปกติ</t>
  </si>
  <si>
    <t>เพื่อใช้เป็นค่าใช้จ่ายเกี่ยวกับ</t>
  </si>
  <si>
    <t>ราชการได้อย่างถาวรและ</t>
  </si>
  <si>
    <t>เพื่อพัฒนาความรู้ทักษะ</t>
  </si>
  <si>
    <t>ความสามารถของบุคลากร</t>
  </si>
  <si>
    <t>และผู้เกี่ยวข้องกับการได้อย่าง</t>
  </si>
  <si>
    <t>มีประสิทธิภาพ  </t>
  </si>
  <si>
    <t xml:space="preserve">เพื่อเพิ่มศักยภาพผู้นำท้องถิ่น </t>
  </si>
  <si>
    <t xml:space="preserve"> ผู้นำชุมชนพนักงาน ส่วนตำบล </t>
  </si>
  <si>
    <t>และพนักงานจ้างในด้านการ</t>
  </si>
  <si>
    <t>ปฏิบัติงานร่วมคิด ร่วมทำเกิด</t>
  </si>
  <si>
    <t>สัมพันธภาพที่ดีระหว่างทีมงาน</t>
  </si>
  <si>
    <t xml:space="preserve">เพื่อจ่ายเป็นค่าเบี้ยเลี้ยง </t>
  </si>
  <si>
    <t>ความสามารถปฏิบัติงานได้</t>
  </si>
  <si>
    <t>อย่างมีปฏิบัติงานได้</t>
  </si>
  <si>
    <t>ประสิทธิภาพมากขึ้น</t>
  </si>
  <si>
    <t>พนักงานจ้าง  ผู้เกี่ยวข้อง</t>
  </si>
  <si>
    <t>มีความรู้  ความสามารถ</t>
  </si>
  <si>
    <t xml:space="preserve">งานกิจการ อปพร. </t>
  </si>
  <si>
    <t>มีศักยภาพเพิ่มมากขึ้น</t>
  </si>
  <si>
    <t>สามารถให้บริการแก่</t>
  </si>
  <si>
    <t>ประชาชนได้อย่างมี</t>
  </si>
  <si>
    <t xml:space="preserve">6. ค่าเช่าทรัพย์สิน อาทิ </t>
  </si>
  <si>
    <t>ค่าเช่าที</t>
  </si>
  <si>
    <t>สำนักงาน</t>
  </si>
  <si>
    <t>ครุภัณฑ์สามารถใช้งาน</t>
  </si>
  <si>
    <t>ครุภัณฑ์ของกองส่งเสริม</t>
  </si>
  <si>
    <t>ซ่อมแซมครุภัณฑ์ให้ใช้ใน</t>
  </si>
  <si>
    <t>เพื่อบำรุงรักษา ปรับปรุง และ</t>
  </si>
  <si>
    <t>สามารถขยายพันธ์พืช</t>
  </si>
  <si>
    <t>กระจายลงสู่เกษตรกร</t>
  </si>
  <si>
    <t>(กองช่าง)</t>
  </si>
  <si>
    <t>งานป้องกันฯมีศักยภาพ</t>
  </si>
  <si>
    <t xml:space="preserve">ยี่ห้ออีซูซุ หมายเลขทะเบียน </t>
  </si>
  <si>
    <t>81-0424รถน้ำเอนกประสงค์</t>
  </si>
  <si>
    <t>เลขทะเบียนบน-1358,</t>
  </si>
  <si>
    <t>รถน้ำเอนกประสงค์ คันสีส้ม</t>
  </si>
  <si>
    <t>รถยนต์ยี่ห้อมิตซูและ</t>
  </si>
  <si>
    <t>รถกู้ภัยเคลื่อนที่เร็ว ,</t>
  </si>
  <si>
    <t>รถน้ำ บน-1358และ</t>
  </si>
  <si>
    <t>รถน้ำคันสีส้มมีอะไหล่</t>
  </si>
  <si>
    <t>รถน้ำ บน-1358</t>
  </si>
  <si>
    <t>และรถน้ำคันสีส้มมีอะไหล่</t>
  </si>
  <si>
    <t>และวัสดุสำหรับเปลี่ยน</t>
  </si>
  <si>
    <t>รถกู้ภัยเคลื่อนที่เร็ว</t>
  </si>
  <si>
    <t>มีน้ำมันเชื้อเพลิงสำหรับ</t>
  </si>
  <si>
    <t>มีเครื่องแต่งกายสำหรับ</t>
  </si>
  <si>
    <t>ปฏิบัติงานนอกสถานที่</t>
  </si>
  <si>
    <t>งานป้องกันมีศักยภาพเพิ่ม</t>
  </si>
  <si>
    <t>ทรัพย์สินของทางราชการ</t>
  </si>
  <si>
    <t>ได้รับการบำรุงรักษาและ</t>
  </si>
  <si>
    <t>ซ่อมแซมให้อยู่ในสภาพ</t>
  </si>
  <si>
    <t>ใช้การได้</t>
  </si>
  <si>
    <t>จำนวน 1 ชุด</t>
  </si>
  <si>
    <t>ใช้งาน</t>
  </si>
  <si>
    <t>ได้อย่างมีประสิทธิภาพ</t>
  </si>
  <si>
    <t xml:space="preserve">ผู้นำท้องถิ่นผู้นำชุมชน </t>
  </si>
  <si>
    <t>ผู้นำท้องถิ่นพนักงาน</t>
  </si>
  <si>
    <t>ไปราชการสำหรับพนักงาน</t>
  </si>
  <si>
    <t>ส่วนตำบลและพนักงานจ้าง</t>
  </si>
  <si>
    <t xml:space="preserve">ค่าพาหนะ  ค่าเช่าที่พัก </t>
  </si>
  <si>
    <t xml:space="preserve">บค-8051และรถยนต์เคลื่อนที่เร็ว </t>
  </si>
  <si>
    <t xml:space="preserve">เพื่อเป็นค่าน้ำมันเชื้อเพลิงรถยนต์ </t>
  </si>
  <si>
    <t xml:space="preserve"> กู้ภัยคัน  หมายเลขทะเบียน </t>
  </si>
  <si>
    <t>รถยนต์เคลื่อนที่เร็ว81-0424</t>
  </si>
  <si>
    <t>เจ้าหน้าที่ประจำศูนย์</t>
  </si>
  <si>
    <t>ป้องกันฯจำนวน 3 อัตรา</t>
  </si>
  <si>
    <t xml:space="preserve">สามารถนำความรู้  </t>
  </si>
  <si>
    <t>ประสบการณ์มาประยุกต์</t>
  </si>
  <si>
    <t>ใช้กับตำบลได้</t>
  </si>
  <si>
    <t>ส่วนกลางของกองช่าง</t>
  </si>
  <si>
    <t xml:space="preserve"> ค่าธรรมเนียมและค่า</t>
  </si>
  <si>
    <t>ลงทะเบียนต่าง ๆ</t>
  </si>
  <si>
    <t xml:space="preserve">    </t>
  </si>
  <si>
    <t xml:space="preserve">  - จ้างเหมาจัดทำ/ต่อเติม</t>
  </si>
  <si>
    <t>/ปรับปรุง/ซ่อมแซม</t>
  </si>
  <si>
    <t xml:space="preserve">       </t>
  </si>
  <si>
    <t xml:space="preserve"> /ศูนย์พัฒนาเด็กเล็ก </t>
  </si>
  <si>
    <t xml:space="preserve">   </t>
  </si>
  <si>
    <t xml:space="preserve"> - ค่าจ้างเหมาประชาสัมพันธ์</t>
  </si>
  <si>
    <t xml:space="preserve">        </t>
  </si>
  <si>
    <t xml:space="preserve">ข้อมูลต่าง ๆ เช่น แผ่นพับ </t>
  </si>
  <si>
    <t>ป้ายประชาสัมพันธ์</t>
  </si>
  <si>
    <t xml:space="preserve">  - ค่าจ้างเหมาบริการอื่น ๆ</t>
  </si>
  <si>
    <t>วัสดุอุปกรณ์ต่าง ๆสามารถ</t>
  </si>
  <si>
    <t>ครุภัณฑ์ให้สามารถใช้งานราชการ</t>
  </si>
  <si>
    <t>การปรับปรุงและซ่อมแซม</t>
  </si>
  <si>
    <t>ศูนย์พัฒนาเด็กเล็กได้รับ</t>
  </si>
  <si>
    <t xml:space="preserve"> และกองการศึกษาฯ </t>
  </si>
  <si>
    <t>ได้รับบริการจ้างเหมา</t>
  </si>
  <si>
    <t>บริการ ต่าง ๆ</t>
  </si>
  <si>
    <t>สามารถปฏิบัติงานราชการ</t>
  </si>
  <si>
    <t>อันเนื่องมาจากพระราชดำริ</t>
  </si>
  <si>
    <t>โครงการรณรงค์การใช้หญ้าแฝก</t>
  </si>
  <si>
    <t>เพื่อเฉลิมพระเกียรติพระองค์</t>
  </si>
  <si>
    <t>อนุรักษ์ทรัพยากรธรรมชาติ</t>
  </si>
  <si>
    <t>ความแห้งแล้ง</t>
  </si>
  <si>
    <t>โครงการบ้านน่าอยู่ ลดภาวะ</t>
  </si>
  <si>
    <t>โลกร้อน</t>
  </si>
  <si>
    <t>ประชาชนตระหนักและเห็น</t>
  </si>
  <si>
    <t>ความสำคัญในการจัดสภาพ</t>
  </si>
  <si>
    <t>แวดล้อมบ้านเรือนให้น่าอยู่</t>
  </si>
  <si>
    <t>น่าอาศัยปราศจากแหล่งโรค</t>
  </si>
  <si>
    <t>สิ่งแวดล้อม</t>
  </si>
  <si>
    <t xml:space="preserve">โครงการชุมชนสีเขียว </t>
  </si>
  <si>
    <t>คาร์บอนต่ำ</t>
  </si>
  <si>
    <t xml:space="preserve">เพื่อส่งเสริมพัฒนาชุมชน </t>
  </si>
  <si>
    <t xml:space="preserve"> สู่สังคมคาร์บอนต่ำ</t>
  </si>
  <si>
    <t>ชุมชนมีกิจกรรมการ</t>
  </si>
  <si>
    <t>ดำเนินงานเกี่ยวกับการ</t>
  </si>
  <si>
    <t>ประชาชนรับรู้ข่าวสาร</t>
  </si>
  <si>
    <t>และวิธีป้องกันภัยต่างๆ</t>
  </si>
  <si>
    <t>โครงการประชาสัมพันธ์</t>
  </si>
  <si>
    <t>เพิ่มศักยภาพของพนักงาน</t>
  </si>
  <si>
    <t>และผู้บริหารให้มีความรู้</t>
  </si>
  <si>
    <t xml:space="preserve">เพื่อเพิ่มความรู้เกี่ยวกับ </t>
  </si>
  <si>
    <t xml:space="preserve">สาธารณภัยต่างๆให้แก่  </t>
  </si>
  <si>
    <t>พนักงานและผู้บริหารของ</t>
  </si>
  <si>
    <t>อบต.หินเหล็กไฟ สามารถ</t>
  </si>
  <si>
    <t>นำไปช่วยเหลือผู้ประสบภัย</t>
  </si>
  <si>
    <t>ได้อย่างถูกต้อง</t>
  </si>
  <si>
    <t>ความสามารถในการ</t>
  </si>
  <si>
    <t>ช่วยเหลือและอพยพ</t>
  </si>
  <si>
    <t>เพื่อเป็นค่าใช้จ่ายในการ</t>
  </si>
  <si>
    <t>เพื่อประชาสัมพันธ์งาน</t>
  </si>
  <si>
    <t>ป้องกันฯ</t>
  </si>
  <si>
    <t>ประชาชนเมื่อเกิด</t>
  </si>
  <si>
    <t>โครงการดำเนินงานศูนย์ อปพร.</t>
  </si>
  <si>
    <t>โครงการป้องกันและลด</t>
  </si>
  <si>
    <t>อุบัติเหตุ ทางถนนน ในช่วง</t>
  </si>
  <si>
    <t>เทศกาลต่างๆ</t>
  </si>
  <si>
    <t>เพื่อจัดตั้งจุดบริการ/</t>
  </si>
  <si>
    <t>จุดตรวจร่วมในการป้องกัน</t>
  </si>
  <si>
    <t>และลดอุบัติเหตุทางถนน</t>
  </si>
  <si>
    <t>หินเหล็กไฟ มีความรู้เรื่อง</t>
  </si>
  <si>
    <t>อัคคีภัย</t>
  </si>
  <si>
    <t>เพื่อดำเนินการช่วยเหลือ</t>
  </si>
  <si>
    <t>ประชาชนที่ประสบภัย</t>
  </si>
  <si>
    <t xml:space="preserve">นักเรียนในพื้นที่ตำบล </t>
  </si>
  <si>
    <t>หินเหล็กไฟ มีความรู้</t>
  </si>
  <si>
    <t>โครงการแก้ไขปัญหา</t>
  </si>
  <si>
    <t xml:space="preserve">ขาดแคลนน้ำและไฟป่า </t>
  </si>
  <si>
    <t>เรื่องอัคคีภัยในชุมชนใน</t>
  </si>
  <si>
    <t xml:space="preserve">พื้นที่ตำบลหินเหล็กไฟ </t>
  </si>
  <si>
    <t>มีน้ำประปาสำหรับอุปโภค</t>
  </si>
  <si>
    <t>และบริโภคอย่างทั่วถึง</t>
  </si>
  <si>
    <t>กว้าง 6   ม.</t>
  </si>
  <si>
    <t>(ต่อจากโครงการเดิม)</t>
  </si>
  <si>
    <t>มีประสิทธิภาพ</t>
  </si>
  <si>
    <t>ค่าธรรมเนียมและค่าลงทะเบียน</t>
  </si>
  <si>
    <t>ต่าง ๆ ในการฝึกอบรมสัมมนา</t>
  </si>
  <si>
    <t xml:space="preserve"> ทางวิชาการการประชุมเชิง </t>
  </si>
  <si>
    <t>ปฏิบัติการฯลฯ(สำนักปลัด)</t>
  </si>
  <si>
    <t>กองสาธารณสุขฯ</t>
  </si>
  <si>
    <t>เพื่อให้ได้มาซึ่งบริการ</t>
  </si>
  <si>
    <t>( กองสวัสดิการฯ)</t>
  </si>
  <si>
    <t>ส่วนกลางของกองการศึกษาฯ</t>
  </si>
  <si>
    <t>(กองการศึกษาฯ)</t>
  </si>
  <si>
    <t>การปฏิบัติราชการให้บริการ</t>
  </si>
  <si>
    <t>ประชาชนมีประสิทธิภาพมากยิ่งขึ้น</t>
  </si>
  <si>
    <t>เพื่อเป็นค่าใช้จ่ายเกี่ยวกับระบบ</t>
  </si>
  <si>
    <t>อินเตอร์เน็ตรวมทั้งระบบ</t>
  </si>
  <si>
    <t>เครือข่ายภายใน</t>
  </si>
  <si>
    <t>โปร่งใสและเป็นกลาง</t>
  </si>
  <si>
    <t>โครงการสำรวจความพึงพอใจ</t>
  </si>
  <si>
    <t>ของประชาชนผู้รับบริการของ</t>
  </si>
  <si>
    <t>องค์การบริหารส่วนตำบล</t>
  </si>
  <si>
    <t>เพื่อประเมินความพึงพอใจของ</t>
  </si>
  <si>
    <t>ผู้รับบริการที่มีต่อองค์การบริหาร</t>
  </si>
  <si>
    <t>ส่วนตำบลหินเหล็กไฟ</t>
  </si>
  <si>
    <t>สำรวจความพึงพอใจของ</t>
  </si>
  <si>
    <t>หินเหล็กไฟร้อยละ 60 ขึ้นไป</t>
  </si>
  <si>
    <t>ประชาชนที่รับบริการ</t>
  </si>
  <si>
    <t>ได้รับการตอบสนองความ</t>
  </si>
  <si>
    <t>ต้องการและสร้างความ</t>
  </si>
  <si>
    <t>พึงพอใจของผู้รับบริการ</t>
  </si>
  <si>
    <t>เพื่อเป็นค่าใช้จ่ายเกี่ยวกับ</t>
  </si>
  <si>
    <t>อินเตอร์เน็ต</t>
  </si>
  <si>
    <t>มีระบบอินเตอร์เน็ตใช้ในการ</t>
  </si>
  <si>
    <t>การปฏิบัติงานบันทึกข้อมูล</t>
  </si>
  <si>
    <t>สะดวกรวดเร็ว เช่น</t>
  </si>
  <si>
    <t>ข้อมูลการจัดซื้อจัดจ้าง</t>
  </si>
  <si>
    <t>(หน่วยตรวจสอบภายใน)</t>
  </si>
  <si>
    <t>พนักงานส่ววนตำบล</t>
  </si>
  <si>
    <t>มีความรู้ความสามารถ</t>
  </si>
  <si>
    <t>ในการปฏิบัติงาน</t>
  </si>
  <si>
    <t>หน่วย</t>
  </si>
  <si>
    <t>ตรวจสอบ</t>
  </si>
  <si>
    <t>ภายใน</t>
  </si>
  <si>
    <t>ตลอดจบุคคลอื่น</t>
  </si>
  <si>
    <t>พนักงานจ้างและบุคคลอื่น</t>
  </si>
  <si>
    <t>การติดต่อราชการเป็นไป</t>
  </si>
  <si>
    <t>ด้วยความเรียบร้อย</t>
  </si>
  <si>
    <t>ราชการสำนักปลัดเป็นไป</t>
  </si>
  <si>
    <t xml:space="preserve">ค่าจ้างเหมาบริการต่าง ๆ </t>
  </si>
  <si>
    <t>ของสำนักปลัด</t>
  </si>
  <si>
    <t>ค่าถ่ายเอกสาร เย็บเล่มฯลฯ</t>
  </si>
  <si>
    <t>อาคารเรียนศูนย์พัฒนาเด็กเล็ก</t>
  </si>
  <si>
    <t>ปูกระเบื้องบริเวณด้านข้างและ</t>
  </si>
  <si>
    <t xml:space="preserve">ศูนย์พัฒนาเด็กเล็ก </t>
  </si>
  <si>
    <t>เพื่อส่งเสริมให้เด็กและเยาวชน</t>
  </si>
  <si>
    <t>เด็กและเยาวชนได้เรียนรู้</t>
  </si>
  <si>
    <t>และได้รับการศึกษาเพิ่มขึ้น</t>
  </si>
  <si>
    <t>เพื่อส่งเสริมกิจกรรมการเรียนรู้</t>
  </si>
  <si>
    <t>เด็กและเยาวชนได้รับการ</t>
  </si>
  <si>
    <t>ม.12</t>
  </si>
  <si>
    <t>ม.6</t>
  </si>
  <si>
    <t>(กองคลัง)</t>
  </si>
  <si>
    <t>ค่าอบรม สัมมนา ประชุม</t>
  </si>
  <si>
    <t>ของกองช่าง</t>
  </si>
  <si>
    <t>ที่เพิ่มขึ้นของบุคลากร</t>
  </si>
  <si>
    <t>ในกองช่าง</t>
  </si>
  <si>
    <t>ไปราชการให้กับพนักงานส่วน</t>
  </si>
  <si>
    <t>ตำบลและพนักงานจ้าง</t>
  </si>
  <si>
    <t>พนักงานส่วนตำบลและ</t>
  </si>
  <si>
    <t>ไปราชการ (กองคลัง)</t>
  </si>
  <si>
    <t>ไปราชการ (สำนักปลัด)</t>
  </si>
  <si>
    <t>ไปราชการ ( หน่วยตรวจสอบฯ)</t>
  </si>
  <si>
    <t>ไปราชการ  (กองช่าง)</t>
  </si>
  <si>
    <t>สิ่งปฏิกูลต่าง ๆ ฯลฯ</t>
  </si>
  <si>
    <t>ในชุมชน</t>
  </si>
  <si>
    <t>เพื่ออำนวยความสะดวกในการ</t>
  </si>
  <si>
    <t>ให้บริการประชาชน</t>
  </si>
  <si>
    <t>ได้รับการบำรุงและซ่อมแซม</t>
  </si>
  <si>
    <t>ให้อยู่ในสภาพพร้อมใช้งาน</t>
  </si>
  <si>
    <t>จัดซื้อวัสดุก่อสร้างสำหรับบำรุงซ่อมแซมอาคาร</t>
  </si>
  <si>
    <t>มีวัสดุอุปกรณ์ที่เพียงพอสำหรับปฏิบัติงานบริการ</t>
  </si>
  <si>
    <t>เพื่อใช้ในการซ่อมแซมเปลี่ยนอะไหล่  รถยนต์ส่วนกลาง ของ</t>
  </si>
  <si>
    <t>จัดซื้ออะไหล่สำหรับซ่อมแซมเปลี่ยนรถยนต์ส่วนกลาง</t>
  </si>
  <si>
    <t>กองสาธารณะสุขและ</t>
  </si>
  <si>
    <t>รถยนต์ส่วนกลางได้รับการบำรุงรักษาซ่อมแซมให้</t>
  </si>
  <si>
    <t>สามารถใช้งานได้อย่างมี</t>
  </si>
  <si>
    <t>เพื่อใช้ในราชการกองสาธารณสุขและสิ่งแวดล้อม  ด้านเคหะและ</t>
  </si>
  <si>
    <t>จัดซื้อวัสดุงานบ้านงานครัว  สำหรับใช้ในงานด้านเคหะ</t>
  </si>
  <si>
    <t>และชุมชน ฯลฯ</t>
  </si>
  <si>
    <t>ประชาชนได้รับการดูแลด้านสุขภาพอนามัยที่</t>
  </si>
  <si>
    <t>เหมาะสม</t>
  </si>
  <si>
    <t>ต่าง ๆ</t>
  </si>
  <si>
    <t>จัดซื้อวัสดุโฆษณาและเผยแพร่  เพื่อใช้งานกองสาธารณสุข</t>
  </si>
  <si>
    <t>สถานที่ทำงาน</t>
  </si>
  <si>
    <t>เพื่อเป็นค่าจ้างเหมาบริการต่าง ๆ ของกองสาธารณสุข</t>
  </si>
  <si>
    <t>และสิ่งแวดล้อม ฯลฯ</t>
  </si>
  <si>
    <t>ปฏิบัติราชการ</t>
  </si>
  <si>
    <t>จัดให้มีวัสดุคอมพิวเตอร์</t>
  </si>
  <si>
    <t>สำหรับการปฏิบัติราชการ</t>
  </si>
  <si>
    <t>เพื่อจ่ายเป็นค่าบำรุงรักษาหรือ</t>
  </si>
  <si>
    <t>ซ่อมแซมครุภัณฑ์ให้สามารถ</t>
  </si>
  <si>
    <t>บำรุงรักษาและซ่อมแซม</t>
  </si>
  <si>
    <t>สามารถปฏิบัติราชการ</t>
  </si>
  <si>
    <t>สามารถปฏิบัติราชการได้</t>
  </si>
  <si>
    <t>อย่างรวดเร็วมีประสิทธิภาพ</t>
  </si>
  <si>
    <t>ค่าถ่ายเอกสาร</t>
  </si>
  <si>
    <t>ค่าจ้างโฆษณาและ</t>
  </si>
  <si>
    <t>เผยแพร่ต่าง ๆ</t>
  </si>
  <si>
    <t>ค่าจ้างเหมาบริการต่าง ๆ</t>
  </si>
  <si>
    <t>เพื่ออำนวยความสะดวก</t>
  </si>
  <si>
    <t>ได้อย่างรวดเร็ว มีประสิทธิ</t>
  </si>
  <si>
    <t>ภาพและประสิทธิผล</t>
  </si>
  <si>
    <t>และเพียงพอ</t>
  </si>
  <si>
    <t>จัดให้มีวัสดุยานพาหนะ</t>
  </si>
  <si>
    <t>และขนส่ง(กองคลัง)</t>
  </si>
  <si>
    <t xml:space="preserve">และขนส่งสำหรับการ </t>
  </si>
  <si>
    <t xml:space="preserve">ปฏิบัติราชการอย่าง </t>
  </si>
  <si>
    <t>เหมาะสมและเพียงพอ</t>
  </si>
  <si>
    <t xml:space="preserve">หรือซ่อมแซมวัสดุครุภัณฑ์ </t>
  </si>
  <si>
    <t>เพื่อจ่ายเป็นค่าจ้างเหมา</t>
  </si>
  <si>
    <t>ค่าจ้างถ่ายเอกสาร</t>
  </si>
  <si>
    <t>บริการต่างๆ</t>
  </si>
  <si>
    <t>อย่างมีประสิทธิภาพ</t>
  </si>
  <si>
    <t>เผยแพร่ข่าวสารต่างๆ</t>
  </si>
  <si>
    <t>ค่าจ้างเหมาบริการอื่นๆ</t>
  </si>
  <si>
    <t>โครงการตรวจสอบคุณภาพน้ำ</t>
  </si>
  <si>
    <t>อุปโภคบริโภค</t>
  </si>
  <si>
    <t>เพื่อจ่ายเป็นค่าดำเนินการ</t>
  </si>
  <si>
    <t>และค่าใช้จ่ายต่างๆในการ</t>
  </si>
  <si>
    <t>ตรวจสอบคุณภาพน้ำอุปโภค</t>
  </si>
  <si>
    <t>บริโภค</t>
  </si>
  <si>
    <t>แหล่งน้ำอุปโภคบริโภค</t>
  </si>
  <si>
    <t>ประชาชนมีน้ำอุปโภค</t>
  </si>
  <si>
    <t>บริโภคสะอาดปลอดภัย</t>
  </si>
  <si>
    <t>โครงการฝึกอบรมการจัดการ</t>
  </si>
  <si>
    <t>คุณภาพน้ำเสีย</t>
  </si>
  <si>
    <t>เพื่อพัฒนาเสริมสร้างศักยภาพ</t>
  </si>
  <si>
    <t>ในการจัดการน้ำเสียในชุมชน</t>
  </si>
  <si>
    <t>แกนนำชุมชน/ประชาชน</t>
  </si>
  <si>
    <t>ทั่วไป</t>
  </si>
  <si>
    <t>ชุมชนมีการจัดการน้ำเสีย</t>
  </si>
  <si>
    <t>แกนนำผู้สูงอายุมีความรู้</t>
  </si>
  <si>
    <t>เกี่ยวกับการดูแลสุขภาพ</t>
  </si>
  <si>
    <t>และแก้ไขปัญหาสุขภาพ</t>
  </si>
  <si>
    <t>โครงการส่งเสริมสุขภาพผู้พิการ</t>
  </si>
  <si>
    <t>ทุพลลภาพและด้วยโอกาส</t>
  </si>
  <si>
    <t>ผู้ดูแลผู้พิการ/ด้วยโอกาส</t>
  </si>
  <si>
    <t>มีความรู้เกี่ยวกับการดูแล</t>
  </si>
  <si>
    <t>สุขภาพและแก้ไขปัญหา</t>
  </si>
  <si>
    <t>ด้านสุขภาพของผู้พิการได้</t>
  </si>
  <si>
    <t>จำนวน 2 อัตรา</t>
  </si>
  <si>
    <t>มีนายก อบต.และสมาชิก</t>
  </si>
  <si>
    <t>ในการบริหารราชการ</t>
  </si>
  <si>
    <t>อปพร.มีประสิทธิภาพ</t>
  </si>
  <si>
    <t>ในการปฏิบัติงานมากขึ้น</t>
  </si>
  <si>
    <t>จัดซื้อวัสดุคอมพิวเตอร์</t>
  </si>
  <si>
    <t>จัดซื้อวัสดุไฟฟ้าและวิทยุ</t>
  </si>
  <si>
    <t>ติดตั้งเครื่องปรับอากาศ</t>
  </si>
  <si>
    <t>โครงการรจ้างเหมาคนงานทั่วไป</t>
  </si>
  <si>
    <t>เพื่อให้งานของกองช่างมี</t>
  </si>
  <si>
    <t>จัดซื้อวัสดุสำนักงาน</t>
  </si>
  <si>
    <t>ภายในกองช่าง</t>
  </si>
  <si>
    <t>จัดซื้อวัสดุก่อสร้าง</t>
  </si>
  <si>
    <t>ภายใน อบต.</t>
  </si>
  <si>
    <t>จัดซื้อวัสดุยานพาหนะและขนส่ง</t>
  </si>
  <si>
    <t>รถยนต์ส่วนกลางอยู่ใน</t>
  </si>
  <si>
    <t>ค่าจ้างเหมาบริการอื่น ๆ</t>
  </si>
  <si>
    <t>เพื่อจ่ายเป็นค่าจ้างเหมาบริการ</t>
  </si>
  <si>
    <t>ทราบข้อมูลข่าวสาร</t>
  </si>
  <si>
    <t>ประชาชนในตำบลได้รับ</t>
  </si>
  <si>
    <t>เพื่อให้ประชาชนได้รู้ชื่อซอยถนน</t>
  </si>
  <si>
    <t>ภายในหมู่บ้านของตนเอง</t>
  </si>
  <si>
    <t>ผู้มาติดต่อราชการกับ อบต.</t>
  </si>
  <si>
    <t>ภายในหมู่บ้านของตนเองรวมถึง</t>
  </si>
  <si>
    <t>16 หมู่บ้าน 8 จุด</t>
  </si>
  <si>
    <t>ประชาชนได้รู้ชื่อซอยถนน</t>
  </si>
  <si>
    <t>อินเตอร์เน็ตความเร็วสูงภายใน</t>
  </si>
  <si>
    <t>ได้อย่างรวดเร็ว</t>
  </si>
  <si>
    <t>จัดซื้อตู้เหล็กเก็บเอกสาร</t>
  </si>
  <si>
    <t xml:space="preserve">ตู้เหล็กชนิด 2 บาน </t>
  </si>
  <si>
    <t>เพื่อใช้วัดระยะทาง</t>
  </si>
  <si>
    <t>จำนวน 1 อัน</t>
  </si>
  <si>
    <t>ค่าบำรุงรักษาโครงสร้างของ</t>
  </si>
  <si>
    <t>ครุภัณฑ์ขนาดใหญ่</t>
  </si>
  <si>
    <t>อปพร.</t>
  </si>
  <si>
    <t xml:space="preserve">ค่าใช้จ่ายในการฝึกอบรม </t>
  </si>
  <si>
    <t xml:space="preserve">ส่วนตำบล  พนักงานจ้าง </t>
  </si>
  <si>
    <t>เพื่อใช้ในงานสำนักงานป้องกันฯ</t>
  </si>
  <si>
    <t>มีวัสดุใช้ในงานป้องกัน</t>
  </si>
  <si>
    <t>จัดซื้อวัสดุเชื้อเพลิงและหล่อลื่น</t>
  </si>
  <si>
    <t>จัดซื้อวัสดุเครื่องแต่งกาย</t>
  </si>
  <si>
    <t>จัดซื้อวัสดุเชื้องเพลิงและ</t>
  </si>
  <si>
    <t>หล่อลื่น</t>
  </si>
  <si>
    <t>(งานป้องกัน)</t>
  </si>
  <si>
    <t>รถน้ำเอนกประสงค์</t>
  </si>
  <si>
    <t>หมายเลขทะเบียน</t>
  </si>
  <si>
    <t>จัดซื้อวัสดุเครื่องดับเพลิง</t>
  </si>
  <si>
    <t>จ้างเหมาบริการอื่นๆ</t>
  </si>
  <si>
    <t>จัดซื้อวัสดุโฆษณาและเผยแพร่</t>
  </si>
  <si>
    <t>ค่าใช้จ่ายในการเช่าพื้นที่เว็ปไซด์</t>
  </si>
  <si>
    <t>และค่าจดทะเบียนโดเมนเนม</t>
  </si>
  <si>
    <t>รายปี</t>
  </si>
  <si>
    <t>จัดซื้อวัสดุยานพาหนะ</t>
  </si>
  <si>
    <t>จัดซื้อเครื่องคอมพิวเตอร์</t>
  </si>
  <si>
    <t>จัดซื้อวัสดุอื่น ๆ</t>
  </si>
  <si>
    <t>ค่าธรรมเนียมต่าง ๆ คำบำรุง</t>
  </si>
  <si>
    <t>เพื่อปรับปรุงข้อมูลแผนที่ภาษี</t>
  </si>
  <si>
    <t>และทะเบียนทรัพย์สิน</t>
  </si>
  <si>
    <t>ข้อมูลแผนที่ภาษีและทะเบียน</t>
  </si>
  <si>
    <t>สำหรับงานประมวลผล</t>
  </si>
  <si>
    <t xml:space="preserve">รวมถึงผู้มาติดต่อราชการ </t>
  </si>
  <si>
    <t>สภาพพร้อมใช้งาน</t>
  </si>
  <si>
    <t>เพื่อนำมาใช้งานรถยนต์</t>
  </si>
  <si>
    <t xml:space="preserve"> 5,000 บาท</t>
  </si>
  <si>
    <t>ทรัพย์สินที่มีวงเงินไม่เกิน</t>
  </si>
  <si>
    <t>อุปกรณ์ต่างๆให้สามารถใช้งาน</t>
  </si>
  <si>
    <t>จ้างเหมาให้ได้มาซึ่งบริการ</t>
  </si>
  <si>
    <t>จัดซื้อวัสดุการเกษตร</t>
  </si>
  <si>
    <t xml:space="preserve"> และพระบรมราชินีนาถ</t>
  </si>
  <si>
    <t>เพื่อจ่ายเป็นค่าใช้จ่ายในการ</t>
  </si>
  <si>
    <t>เลือกตั้งนายก อบต. และสมาชิก</t>
  </si>
  <si>
    <t>จัดซิ้อวัสดุคอมพิวเตอร์</t>
  </si>
  <si>
    <t xml:space="preserve"> (กองการศึกษาฯ)</t>
  </si>
  <si>
    <t>เพื่อใช้ในกองการศึกษาและ</t>
  </si>
  <si>
    <t>เมมโมรี่การ์ด ขาตั้งกล้อง</t>
  </si>
  <si>
    <t>2 ชุด</t>
  </si>
  <si>
    <t xml:space="preserve">จัดซื้อพัดลมอุตสาหกรรม  </t>
  </si>
  <si>
    <t>1 ห้อง</t>
  </si>
  <si>
    <t>จัดซื้อเครื่องปรับอากาศ</t>
  </si>
  <si>
    <t>โครงการสนับสนุนค่าใช้จ่าย</t>
  </si>
  <si>
    <t xml:space="preserve">รายจ่ายเพื่อให้ได้มาซึ่งบริการ    </t>
  </si>
  <si>
    <t>จัดซื้อวัสดุยานพาหนะและขนส่ง  (กองสาธารณสุขฯ )</t>
  </si>
  <si>
    <t xml:space="preserve">จัดซื้อวัสดุงานบ้านงานครัว </t>
  </si>
  <si>
    <t xml:space="preserve">รายจ่ายเพื่อให้ได้มาซึ่งบริการ </t>
  </si>
  <si>
    <t xml:space="preserve">จ้างเหมาบริการต่าง ๆ  </t>
  </si>
  <si>
    <t>ที่มีวงเงินไม่เกินห้าพันบาท</t>
  </si>
  <si>
    <t>ที่มีวงเงินเกินห้าพันบาท</t>
  </si>
  <si>
    <t>บำรุงรักษา ปรับปรุง</t>
  </si>
  <si>
    <t xml:space="preserve">บันทึกข้อมูลทางราชการ </t>
  </si>
  <si>
    <t xml:space="preserve">เช่นข้อมูลการจัดซื้อจัดจ้าง </t>
  </si>
  <si>
    <t>ขยายเขตประปา</t>
  </si>
  <si>
    <t>ระยะทาง 300 ม.</t>
  </si>
  <si>
    <t xml:space="preserve">ค่าบำรุงรักษาและซ่อมแซมครุภัณฑ์เพื่อให้สามารถใช้งานได้ตามปกติ </t>
  </si>
  <si>
    <t>โครงการจัดทำป้ายชื่อซอยถนน</t>
  </si>
  <si>
    <t>ค่าบำรุงรักษาซ่อมแซมครุภัณฑ์</t>
  </si>
  <si>
    <t>เพื่อบำรุงรักษาซ่อมแซมครุภัณฑ์</t>
  </si>
  <si>
    <t>ให้ใช้งานได้ตามปกติ</t>
  </si>
  <si>
    <t>มีครุภัณฑ์พร้อมในการ</t>
  </si>
  <si>
    <t>สภาองค์การบริหารส่วนตำบล</t>
  </si>
  <si>
    <t>สามาชิกสภา อบต.หินเหล็กไฟ</t>
  </si>
  <si>
    <t xml:space="preserve">ภายในตำบลและป้ายชื่อ </t>
  </si>
  <si>
    <t>เพิ่มประสิทธิภาพ อปพร.</t>
  </si>
  <si>
    <t>ค่าอาหาร  ค่าอาหารว่าง</t>
  </si>
  <si>
    <t>และเครื่องดื่ม ฯ,ลฯ</t>
  </si>
  <si>
    <t>สำหรับใช้ในงานป้องกันฯ</t>
  </si>
  <si>
    <t>จ้างเหมาบริการอื่น ๆ</t>
  </si>
  <si>
    <t>เครื่องปรับอากาศ</t>
  </si>
  <si>
    <t xml:space="preserve">ให้สามารถใช้งานได้ตามปกติ </t>
  </si>
  <si>
    <t>ทรัพย์สินรถยนต์ส่วนกลาง</t>
  </si>
  <si>
    <t>ประสิทธิภาพประสิทธิผลที่</t>
  </si>
  <si>
    <t xml:space="preserve">  (กองช่าง)</t>
  </si>
  <si>
    <t>ค่าลงทะเบียนอบรมสัมมนา</t>
  </si>
  <si>
    <t xml:space="preserve">โครงการจ้างเหมาบริการ      </t>
  </si>
  <si>
    <t xml:space="preserve"> เจ้าหน้าที่ประจำศูนย์ป้องกัน</t>
  </si>
  <si>
    <t xml:space="preserve">และบรรเทาสาธารณภัย </t>
  </si>
  <si>
    <t>จำนวน 3 อัตรา</t>
  </si>
  <si>
    <t xml:space="preserve">จัดให้มีวัสดุอุปกรณ์สำหรับการ </t>
  </si>
  <si>
    <t>ปฏิบัติราชการอย่างเหมาะสม</t>
  </si>
  <si>
    <t>2.โฆษณาและเผยแพร่ อาทิ</t>
  </si>
  <si>
    <t xml:space="preserve"> ป้ายประชาสัมพันธ์ สปอร์ต</t>
  </si>
  <si>
    <t xml:space="preserve"> คู่มือบริการประชาขน</t>
  </si>
  <si>
    <t xml:space="preserve"> ภาพพิมพ์ แผ่นพับ สื่อสิ่งพิมพ์</t>
  </si>
  <si>
    <t>ยี่ห้อ โตโยต้า   นข 2343</t>
  </si>
  <si>
    <t>ยี่ห้อ โตโยต้า  นข 2343</t>
  </si>
  <si>
    <t>เพื่อใช้ในราชการของกองการศึกษาฯ</t>
  </si>
  <si>
    <t>จัดซื้อวัสดุก่อสร้าง               (กองสาธารณสุขฯ)</t>
  </si>
  <si>
    <t>ซ.มนัส  ม.16</t>
  </si>
  <si>
    <t>กว้าง 4 ม. ยาว 550  ม.</t>
  </si>
  <si>
    <t>ม.15</t>
  </si>
  <si>
    <t>โครงการแผนปฎิบัติการป้องกัน</t>
  </si>
  <si>
    <t>และปราบปรามการทุจริต</t>
  </si>
  <si>
    <t>การทุจริตและประพฤติมิชอบ</t>
  </si>
  <si>
    <t>ส่งเสริมพัฒนาความสามารถ</t>
  </si>
  <si>
    <t>ของเจ้าหน้าที่ในการป้องกัน</t>
  </si>
  <si>
    <t>ให้มีประสิทธิภาพ</t>
  </si>
  <si>
    <t>คณะผู้บริหาร  พนักงานส่วน</t>
  </si>
  <si>
    <t>ตำบลและพนักงานจ้างใน</t>
  </si>
  <si>
    <t>คณะผู้บริหาร  พนักงาน</t>
  </si>
  <si>
    <t>ประพฤติตนอยู่ในกฏหมาย</t>
  </si>
  <si>
    <t>ในตำบลหินเหล็กไฟ ได้</t>
  </si>
  <si>
    <t>ระเบียบ ลดปัญหาการ</t>
  </si>
  <si>
    <t>ทุจริตและประพฤติมิชอบ</t>
  </si>
  <si>
    <t>พิ้นที่ตำบลหินเหล็กไฟ</t>
  </si>
  <si>
    <t>พัฒนาเด็กเล็กบ้านหนองเหียง</t>
  </si>
  <si>
    <t>งานหัวหินรำลึก งานสามอ่าว</t>
  </si>
  <si>
    <t>งานของอำเภอหัวหิน ฯลฯ</t>
  </si>
  <si>
    <t>ครุภัณฑ์ให้สามารถใช้งาน</t>
  </si>
  <si>
    <t xml:space="preserve">ผู้บริหาร ผู้ช่วยผู้บริหาร </t>
  </si>
  <si>
    <t xml:space="preserve"> สมาชิกสภา  พนักงานจ้าง </t>
  </si>
  <si>
    <t xml:space="preserve">เลขานุการผู้บริหารท้องถิ่น </t>
  </si>
  <si>
    <t>โครงการฝึกอบรมพัฒนาศักยภาพในการปฏิบัติงานด้านการส่งเสริมสุขภาพป้องกันและควบคุมโรคและ</t>
  </si>
  <si>
    <t>ทัศนศึกษาดูงาน</t>
  </si>
  <si>
    <t>มีวัสดุการเกษตรใช้ในการ</t>
  </si>
  <si>
    <t>มีวัสดุก่อสร้างในการ</t>
  </si>
  <si>
    <t>ปี 2561</t>
  </si>
  <si>
    <t>มีสุขภาพแข็งแรง</t>
  </si>
  <si>
    <t>ระยะทาง 500 ม.</t>
  </si>
  <si>
    <t>ม.7</t>
  </si>
  <si>
    <t>การเพิ่มขึ้นของทรัพยากร</t>
  </si>
  <si>
    <t>ขยะครัวเรือน</t>
  </si>
  <si>
    <t>รณรงค์การคัดแยกขยะ</t>
  </si>
  <si>
    <t>ได้รับการตรวจสอบคุณภาพ</t>
  </si>
  <si>
    <t xml:space="preserve">ใช้จ่ายเป็นค่าจ้างเหมาบริการกำจัดขยะมูลฝอยและ </t>
  </si>
  <si>
    <t>-</t>
  </si>
  <si>
    <t>โครงการขุดบ่อสำหรับทิ้งขยะ</t>
  </si>
  <si>
    <t>เพื่อรองรับขยะภายในตำบล</t>
  </si>
  <si>
    <t>มีที่สำหรับทิ้งขยะ</t>
  </si>
  <si>
    <t>โครงการก่อสร้างถนนลูกรัง</t>
  </si>
  <si>
    <t>สำหรับเข้าบ่อขยะ</t>
  </si>
  <si>
    <t>เพื่อให้รถขยะวิ่งเข้าไปทิ้ง</t>
  </si>
  <si>
    <t>ขยะได้</t>
  </si>
  <si>
    <t>ทิ้งขยะได้สะดวกรวดเร็ว</t>
  </si>
  <si>
    <t>โครงการก่อสร้างระบบ</t>
  </si>
  <si>
    <t>บ่อบำบัดน้ำเสีย</t>
  </si>
  <si>
    <t>เพื่อรองรับน้ำเสียจากบ่อขยะ</t>
  </si>
  <si>
    <t>ช่วยลดปัญหาน้ำเสีย</t>
  </si>
  <si>
    <t>รายทางสาธารณะ</t>
  </si>
  <si>
    <t>จำนวน 1 คัน</t>
  </si>
  <si>
    <t>ภายในหมู่บ้าน</t>
  </si>
  <si>
    <t>จัดซื้อเครื่องสำรองไฟ</t>
  </si>
  <si>
    <t>เพื่อให้ประชาชนในพื้นที่</t>
  </si>
  <si>
    <t>ได้มีถนนสำหรับการคมนาคม</t>
  </si>
  <si>
    <t>ไป-มาที่สะดวกยิ่งขึ้น</t>
  </si>
  <si>
    <t>ประชาชนอย่างแท้จริง</t>
  </si>
  <si>
    <t>1.เพื่อพัฒนาสภาวะผู้นำในสตรี</t>
  </si>
  <si>
    <t>2.เพื่อส่งเสริมให้สตรีมีบทบาท</t>
  </si>
  <si>
    <t>1.สตรีมีภาวะผู้นำมากขึ้นใน</t>
  </si>
  <si>
    <t>2. สตรีมีบทบาทในการ</t>
  </si>
  <si>
    <t xml:space="preserve">พัฒนาชุมชน </t>
  </si>
  <si>
    <t>กับสตรีมากขึ้นกว่าเดิม</t>
  </si>
  <si>
    <t>3.คนในตำบลให้ความสำคัญ</t>
  </si>
  <si>
    <t xml:space="preserve">             งบประมาณและที่ผ่านมา</t>
  </si>
  <si>
    <t>งบประมาณและที่ผ่านมา</t>
  </si>
  <si>
    <t xml:space="preserve">                 งบประมาณและที่ผ่านมา</t>
  </si>
  <si>
    <t xml:space="preserve">      งบประมาณและที่ผ่านมา</t>
  </si>
  <si>
    <t xml:space="preserve"> งบประมาณและที่ผ่านมา</t>
  </si>
  <si>
    <t xml:space="preserve">   งบประมาณและที่ผ่านมา</t>
  </si>
  <si>
    <t xml:space="preserve">ก่อสร้างถนน คสล.  </t>
  </si>
  <si>
    <t>ซ.ขุนสงคราม  ม.1</t>
  </si>
  <si>
    <t>กว้าง 5 ม. ยาว 300 ม.</t>
  </si>
  <si>
    <t xml:space="preserve">ก่อสร้างถนน คสล. </t>
  </si>
  <si>
    <t>ซ.สุดเอื้อม   ม.2</t>
  </si>
  <si>
    <t xml:space="preserve">ขนาดกว้าง 4  ม. </t>
  </si>
  <si>
    <t>ซ.สัมพันธ์วงศ์  ม.3</t>
  </si>
  <si>
    <t>กว้าง 4  ม. ยาว 700 ม.</t>
  </si>
  <si>
    <t xml:space="preserve">ก่อสร้างถนน คสล. ซ. ลุงโม </t>
  </si>
  <si>
    <t>ม.3</t>
  </si>
  <si>
    <t>กว้าง 4  ม. ยาว 400 ม.</t>
  </si>
  <si>
    <t>ซ.พรสวรรค์ 2   ม.4</t>
  </si>
  <si>
    <t>กว้าง 4  ม. ยาว 500 ม.</t>
  </si>
  <si>
    <t>ก่อสร้างถนนลูกรัง  ซ.3</t>
  </si>
  <si>
    <t>ม.5</t>
  </si>
  <si>
    <t xml:space="preserve">(ต่อจากโครงการเดิม)  </t>
  </si>
  <si>
    <t>กว้าง 4  ม. ยาว  400  ม.</t>
  </si>
  <si>
    <t xml:space="preserve"> ม.5</t>
  </si>
  <si>
    <t xml:space="preserve">ก่อสร้างถนนลูกรัง  </t>
  </si>
  <si>
    <t>กว้าง 4 ม. ยาว 150 ม.</t>
  </si>
  <si>
    <t xml:space="preserve">ก่อสร้างถนนลูกรัง </t>
  </si>
  <si>
    <t>ซ.อิ่มจันทร์  ม.6</t>
  </si>
  <si>
    <t>ซ.รวมพลัง ม.6</t>
  </si>
  <si>
    <t>ซ.หนองเหียง-บ้านมอญ  ม.7</t>
  </si>
  <si>
    <t>กว้าง  6   ม. ยาว 1,000 ม.</t>
  </si>
  <si>
    <t xml:space="preserve">ก่อสร้างถนนลาดยาง  ซ.2 </t>
  </si>
  <si>
    <t xml:space="preserve">ไร่ชวาทอง    ม.8  </t>
  </si>
  <si>
    <t>กว้าง 5 ม. ยาว 250  ม.</t>
  </si>
  <si>
    <t xml:space="preserve">ซ.ไร่แลนด์ 4 เชื่อม </t>
  </si>
  <si>
    <t>ซ.ไร่แลนด์ 5    ม.9</t>
  </si>
  <si>
    <t>กว้าง 4  ม.ยาว 350 ม.</t>
  </si>
  <si>
    <t>ซ.อินเตอร์   ม.9</t>
  </si>
  <si>
    <t>กว้าง 4   ม. ยาว 350  ม.</t>
  </si>
  <si>
    <t>ซ.หอถังประปา</t>
  </si>
  <si>
    <t>(โค้งบ้านตาเสริฐ)  ม.10</t>
  </si>
  <si>
    <t xml:space="preserve">ก่อสร้างถนน คสล. ซ.8  </t>
  </si>
  <si>
    <t>ม.11</t>
  </si>
  <si>
    <t>กว้าง 4 ม. ยาว 500 ม.</t>
  </si>
  <si>
    <t>ซ.ภู่ระหงษ์  ม.13</t>
  </si>
  <si>
    <t>กว้าง 4 ม. ยาว  300  ม.</t>
  </si>
  <si>
    <t>ซ.หนองวงเดือน  ม.14</t>
  </si>
  <si>
    <t>กว้าง 5  ม. ยาว 800 ม.</t>
  </si>
  <si>
    <t>พร้อมรางระบายน้ำ</t>
  </si>
  <si>
    <t>ซ.เจริญ ม.15</t>
  </si>
  <si>
    <t>วางท่อระบายน้ำ ซ.พูนสุข 2</t>
  </si>
  <si>
    <t>น้ำไม่ไหลท่วมถนนสองข้าง</t>
  </si>
  <si>
    <t>ทาง และประชาชนมีราง</t>
  </si>
  <si>
    <t>ระบายน้ำทิ้งจากครัวเรือน</t>
  </si>
  <si>
    <t>ซ.บ้านน้าคราม  ม.16</t>
  </si>
  <si>
    <t>กว้าง 4 ม. ยาว 350  ม.</t>
  </si>
  <si>
    <t>ก่อสร้างถนน คสล.ซ.ลุงเกื่อม</t>
  </si>
  <si>
    <t xml:space="preserve"> ม.1</t>
  </si>
  <si>
    <t>กว้าง 4 ม. ยาว 400 ม.</t>
  </si>
  <si>
    <t xml:space="preserve">ก่อสร้างถนน คสล.  ซ.สดใส </t>
  </si>
  <si>
    <t xml:space="preserve">  ม.2</t>
  </si>
  <si>
    <t>ยาว 1,000 ม.</t>
  </si>
  <si>
    <t xml:space="preserve">ก่อสร้างถนน คสล. ซ.หญ้าคา </t>
  </si>
  <si>
    <t>ซ. ตาเจ็ก  ม.4</t>
  </si>
  <si>
    <t>ก่อสร้างถนน คสล. ซ.สันติสุข</t>
  </si>
  <si>
    <t>(ต่อจากโครงการเดิม)   ม.5</t>
  </si>
  <si>
    <t>กว้าง 5  ม. ยาว  500  ม.</t>
  </si>
  <si>
    <t>บัญชีประสานโครงการพัฒนาขององค์กรปกครองส่วนท้องถิ่น</t>
  </si>
  <si>
    <t>องค์การบริหารส่วนตำบลหินเหล็กไฟ</t>
  </si>
  <si>
    <t>โดยคณะกรรมการประสานแผนพัฒนาระดับจังหวัดประจวบคีรีขันธ์</t>
  </si>
  <si>
    <t>แผนพัฒนาท้องถิ่นสี่ปี (พ.ศ.2561-2564)</t>
  </si>
  <si>
    <t>ซ.สวัสดี  ม.6</t>
  </si>
  <si>
    <t>ซ.รวมสุข   ม.6</t>
  </si>
  <si>
    <t>ซ.แจ่มใสพัฒนา  ม.7</t>
  </si>
  <si>
    <t>กว้าง 4  ม. ยาว 300  ม.</t>
  </si>
  <si>
    <t>( ต่อจากโครงการเดิม )</t>
  </si>
  <si>
    <t xml:space="preserve">วางท่อระบายน้ำ  </t>
  </si>
  <si>
    <t>ระยะทาง  1,000 ม.</t>
  </si>
  <si>
    <t>ซ.ไร่แลนด์  ม.9</t>
  </si>
  <si>
    <t xml:space="preserve">ก่อสร้างถนน คสล. ซ.6  </t>
  </si>
  <si>
    <t>กว้าง 5 ม. ยาว  500 ม.</t>
  </si>
  <si>
    <t>ซ.หนองน้อยวัดสามพันนาม</t>
  </si>
  <si>
    <t>กว้าง 10  ม. ยาว 200 ม.</t>
  </si>
  <si>
    <t xml:space="preserve">ซ.พอเพียง </t>
  </si>
  <si>
    <t>กว้าง 4 ม. ยาว  250  ม.</t>
  </si>
  <si>
    <t xml:space="preserve"> ม.13</t>
  </si>
  <si>
    <t>ก่อสร้างรางระบายน้ำ  คสล.</t>
  </si>
  <si>
    <t xml:space="preserve">ก่อสร้างรางระบายน้ำ </t>
  </si>
  <si>
    <t>ซ.ปาริฉัตร  ม.14</t>
  </si>
  <si>
    <t>ซ.ทองใบ  ม.14</t>
  </si>
  <si>
    <t>ซ.ไร่วิรัตน์ 1  ม.15</t>
  </si>
  <si>
    <t>กว้าง 3 ม. ยาว 200 ม.</t>
  </si>
  <si>
    <t>เพื่อให้ประชาชนมีถนน</t>
  </si>
  <si>
    <t>ซ.หน้าวัดนิโครธาราม  ม.1</t>
  </si>
  <si>
    <t>สำหรับการคมนาคมที่สะดวก</t>
  </si>
  <si>
    <t>กว้าง 8 ม. ยาว 1,800 ม.</t>
  </si>
  <si>
    <t>ก่อสร้างถนน คสล. ซ.อุดมสุข</t>
  </si>
  <si>
    <t>กว้าง 4  ม. ยาว 800  ม.</t>
  </si>
  <si>
    <t>ซ.ยายน้อย  ม.5</t>
  </si>
  <si>
    <t>ก่อสร้างถนน คสล. ซ.ดีเด่น</t>
  </si>
  <si>
    <t>กว้าง 4  ม.</t>
  </si>
  <si>
    <t>ยาว  100  ม.</t>
  </si>
  <si>
    <t xml:space="preserve">ก่อสร้างถนน คสล.ซ.รุ่งสกุล </t>
  </si>
  <si>
    <t>กว้าง 4   ม. ยาว 150 ม.</t>
  </si>
  <si>
    <t>ซ.แมงโกสปา  ม.7</t>
  </si>
  <si>
    <t>กว้าง 4  ม. ยาว 150 ม.</t>
  </si>
  <si>
    <t>ซ.เขานิล  ม.7</t>
  </si>
  <si>
    <t xml:space="preserve">ก่อสร้างถนนลาดยาง  ซ.1 </t>
  </si>
  <si>
    <t>สำหรับการคมนาคมที่</t>
  </si>
  <si>
    <t>หนองเสือดำ-หนองคร้า ม.8</t>
  </si>
  <si>
    <t>ม.10</t>
  </si>
  <si>
    <t xml:space="preserve">ก่อสร้างถนน  คสล. ซ.2/2 </t>
  </si>
  <si>
    <t>ซ.สามพันนาม-หนองคร้า</t>
  </si>
  <si>
    <t>ซ.เจริญสุข  ม.14</t>
  </si>
  <si>
    <t>กว้าง 5  ม. ยาว 300 ม.</t>
  </si>
  <si>
    <t xml:space="preserve">วางท่อระบายน้ำ </t>
  </si>
  <si>
    <t>ซ.ไร่วิรัตน์  ม.15</t>
  </si>
  <si>
    <t>ซ. ศิริกิต  ม.15</t>
  </si>
  <si>
    <t>ซ.บ้านยายก๋วย  ม.16</t>
  </si>
  <si>
    <t>กว้าง 4 ม. ยาว 400  ม.</t>
  </si>
  <si>
    <t>ก่อสร้างถนน คสล. ซ.หนูแดง</t>
  </si>
  <si>
    <t>ม.1</t>
  </si>
  <si>
    <t>กว้าง 6  ม. ยาว 500 ม.</t>
  </si>
  <si>
    <t>สะดวกและรวดเร็วขึ้น</t>
  </si>
  <si>
    <t xml:space="preserve">พร้อมท่อระบายน้ำ  </t>
  </si>
  <si>
    <t>กว้าง 6  ม. ยาว 300 ม.</t>
  </si>
  <si>
    <t>ซ.จันทร์หอม  ม.1</t>
  </si>
  <si>
    <t xml:space="preserve">ก่อสร้างถนนลาดยาง </t>
  </si>
  <si>
    <t xml:space="preserve">ซ.บ้านมอญถึงหนองเหียงล่าง </t>
  </si>
  <si>
    <t>กว้าง 6 ม. ยาว 2,000 ม.</t>
  </si>
  <si>
    <t>ก่อสร้างถนน คสล. ซ.วงศ์ทอง</t>
  </si>
  <si>
    <t>(ต่อจากโครงการเดิม) ม.1</t>
  </si>
  <si>
    <t xml:space="preserve">ซ.พลอยสว่าง  </t>
  </si>
  <si>
    <t>ซ.ห้วยโดดสวนน้ำ ม.2</t>
  </si>
  <si>
    <t>ก่อสร้างถนน คสล. ซ.โรงเรียน</t>
  </si>
  <si>
    <t>ก่อสร้างถนน คสล. ซ.แสงอรุณ</t>
  </si>
  <si>
    <t xml:space="preserve"> กว้าง 4  ม.ยาว  400  ม.</t>
  </si>
  <si>
    <t>ซ.หนองนกน้อย  ม.3</t>
  </si>
  <si>
    <t>ก่อสร้างถนนลูกรัง  ซ.เจริญดี</t>
  </si>
  <si>
    <t>กว้าง 5 ม. ยาว 2,000 ม.</t>
  </si>
  <si>
    <t>ประชาชนมีน้ำประปาในการ</t>
  </si>
  <si>
    <t>ซ. เลียบบายพาส   ม.4</t>
  </si>
  <si>
    <t>วางท่อระบายน้ำ(ท่อข้ามทาง)</t>
  </si>
  <si>
    <t>เพื่อป้องกันน้ำท่วมขังถนน</t>
  </si>
  <si>
    <t>ยาว  8   ม.</t>
  </si>
  <si>
    <t>ซ.ห้วยไกรทอง  ม.4</t>
  </si>
  <si>
    <t>และสะดวกในการสัญจร</t>
  </si>
  <si>
    <t>ประชาชนมีความสะดวกใน</t>
  </si>
  <si>
    <t>การสัญจร</t>
  </si>
  <si>
    <t>ซ.ถาวรการ ถึงซอย 1 ตอเกตุ</t>
  </si>
  <si>
    <t>ม.4  (ประชาคมระดับตำบล)</t>
  </si>
  <si>
    <t>ซ.เขาจมดง   ม.7</t>
  </si>
  <si>
    <t>กว้าง 5  ม.ยาว 1,000 ม.</t>
  </si>
  <si>
    <t>ซ.สายวรุณ   ม.7</t>
  </si>
  <si>
    <t>กว้าง  5  ม. ยาว 400  ม.</t>
  </si>
  <si>
    <t xml:space="preserve">ก่อสร้างถนน  คสล. </t>
  </si>
  <si>
    <t>ซ.บานแย้ม ม.8</t>
  </si>
  <si>
    <t>ซ.ผกาทิพย์ ม.8</t>
  </si>
  <si>
    <t>ซ.เพิ่มทองมาก ม.8</t>
  </si>
  <si>
    <t>กว้าง 4  ม. ยาว   200 ม.</t>
  </si>
  <si>
    <t>ซ.สำราญรักษ์  ม.8</t>
  </si>
  <si>
    <t>ซ.ครึกครื้นจิต  ม.8</t>
  </si>
  <si>
    <t>(ประชาคมระดับตำบล )</t>
  </si>
  <si>
    <t xml:space="preserve">ซ่อมแซมถนนลาดยาง  </t>
  </si>
  <si>
    <t>ทุกสาย ม.9</t>
  </si>
  <si>
    <t xml:space="preserve"> ยาว 2,000    ม.</t>
  </si>
  <si>
    <t>( ประชาคมระดับตำบล )</t>
  </si>
  <si>
    <t>ซ.หนองมังกร  ม.9</t>
  </si>
  <si>
    <t>ซ.สันติสุข  1-6  ม.10</t>
  </si>
  <si>
    <t>ระยะทาง 3,000   ม.</t>
  </si>
  <si>
    <t>ก่อสร้างถนน  คสล. ซ.3</t>
  </si>
  <si>
    <t>( ต่อจากโครงการเดิม) ม.11</t>
  </si>
  <si>
    <t>กว้าง  4 ม. ยาว  500  ม.</t>
  </si>
  <si>
    <t>เพื่อให้ประชาชนได้มีน้ำ</t>
  </si>
  <si>
    <t>ประปาใช้ในการอุปโภค</t>
  </si>
  <si>
    <t>ก่อสร้างถนน  คสล.</t>
  </si>
  <si>
    <t>กว้าง 4 ม. ยาว 350 ม.</t>
  </si>
  <si>
    <t>ซ.สระหลวง    ม.11</t>
  </si>
  <si>
    <t>วางท่อระบายน้ำ</t>
  </si>
  <si>
    <t>ก่อสร้างถนนสาธารณะ</t>
  </si>
  <si>
    <t xml:space="preserve">ที่เป็นดิน  ซ. เสาโทรศัพท์ </t>
  </si>
  <si>
    <t xml:space="preserve"> ม.12</t>
  </si>
  <si>
    <t xml:space="preserve">ซ. หลังวัดหนองขอน  2  </t>
  </si>
  <si>
    <t>กว้าง 6 ม. ยาว 300 ม.</t>
  </si>
  <si>
    <t>วางท่อเสริมผิวถนน ซ.หลังวัด</t>
  </si>
  <si>
    <t>หนองขอน  2  ม.15</t>
  </si>
  <si>
    <t>ซ.ทรัพย์มงคล  ม.15</t>
  </si>
  <si>
    <t>กว้าง 3 ม. ยาว 150 ม.</t>
  </si>
  <si>
    <t xml:space="preserve">วางท่อระบายน้ำ ซอยฉ่ำชื่น </t>
  </si>
  <si>
    <t>ระยะทาง 500  ม.</t>
  </si>
  <si>
    <t>ระยะทาง  500  ม.</t>
  </si>
  <si>
    <t>ซ.บ้านหนองตาแวว ม.16</t>
  </si>
  <si>
    <t>ก่อสร้างถนนหินคลุก ซ.สุดใจ</t>
  </si>
  <si>
    <t xml:space="preserve">ก่อสร้างถนนหินคลุก </t>
  </si>
  <si>
    <t xml:space="preserve"> หนาเฉลี่ย 0.15 ม.</t>
  </si>
  <si>
    <t>ซ.ยอดผกา  ม.2</t>
  </si>
  <si>
    <t>วางท่อระบายน้ำพร้อม</t>
  </si>
  <si>
    <t>ตระแกรงเหล็ก  ม.2</t>
  </si>
  <si>
    <t>ขยายเขตประปาภายในหมู่ 1</t>
  </si>
  <si>
    <t>ระยะทาง  3,000  ม.</t>
  </si>
  <si>
    <t>( ซ.หลังวัดนิโครธาราม)  ม.1</t>
  </si>
  <si>
    <t>ขนาด Ø  3  นิ้ว</t>
  </si>
  <si>
    <t>เพิ่มขนาดหม้อแปลงไฟฟ้า</t>
  </si>
  <si>
    <t>หน้าศาลากลางหมู่บ้าน  ม.2</t>
  </si>
  <si>
    <t>(อุดหนุนการไฟฟ้า</t>
  </si>
  <si>
    <t>ส่วนภูมิภาค)</t>
  </si>
  <si>
    <t xml:space="preserve">เพิ่มขนาดหม้อแปลง  </t>
  </si>
  <si>
    <t>ซ.หนองมังกร   ม.9</t>
  </si>
  <si>
    <t>ซ. ไร่แลนด์  ม.9</t>
  </si>
  <si>
    <t>ขยายเขตไฟฟ้าพร้อม</t>
  </si>
  <si>
    <t xml:space="preserve">ขยายเขตไฟฟ้า </t>
  </si>
  <si>
    <t>หม้อแปลงไฟฟ้า  ม.10</t>
  </si>
  <si>
    <t>ระยะทาง 400 ม.</t>
  </si>
  <si>
    <t>ขยายเขตไฟฟ้า ซ.2</t>
  </si>
  <si>
    <t>ระยะทาง   500   ม.</t>
  </si>
  <si>
    <t xml:space="preserve">ขยายเขตไฟฟ้า ซ.โชคพัฒนา </t>
  </si>
  <si>
    <t>เปลี่ยนหอถังแชมเปญ</t>
  </si>
  <si>
    <t>จำนวน 1 ถัง</t>
  </si>
  <si>
    <t>ซ.ร่วมพัฒนา  ม.13</t>
  </si>
  <si>
    <t>อุปโภคบริโภคในครัวเรือน</t>
  </si>
  <si>
    <t>ติดตั้งไฟฟ้าไหล่ทางสาธารณะ</t>
  </si>
  <si>
    <t>เพื่อให้ประชาชนมี</t>
  </si>
  <si>
    <t>จำนวน  40  จุด</t>
  </si>
  <si>
    <t>ในหมู่บ้าน  ม.14</t>
  </si>
  <si>
    <t>ความปลอดภัยในการสัญจร</t>
  </si>
  <si>
    <t>ก่อสร้างหอถังทรงแชมเปญ</t>
  </si>
  <si>
    <t>พร้อมติดตั้งอุปกรณ์</t>
  </si>
  <si>
    <t>(หน้าบ้านลุงสวาท) ม.2</t>
  </si>
  <si>
    <t>ขยายเขตไฟฟ้า  ซ.สุขเปล่ง</t>
  </si>
  <si>
    <t>ขยายเขตประปาภูมิภาค</t>
  </si>
  <si>
    <t>พร้อมแรงดันน้ำ</t>
  </si>
  <si>
    <t>ยาว 300  ม. Ø  4 นิ้ว</t>
  </si>
  <si>
    <t>ซ.ตาลเดี่ยวบน  ม.7</t>
  </si>
  <si>
    <t>เจาะบ่อบาดาล  พร้อมหอถัง</t>
  </si>
  <si>
    <t>แชมเปญและติดตั้งอุปกรณ์</t>
  </si>
  <si>
    <t>ใช้ในการอุปโภค</t>
  </si>
  <si>
    <t>บ่อพักน้ำ  ซ.สุขเปล่ง  ม.7</t>
  </si>
  <si>
    <t>ประชาชนมีน้ำประปา</t>
  </si>
  <si>
    <t>ในการอุปโภคในครัวเรือน</t>
  </si>
  <si>
    <t>เพื่อให้ประชาชนได้มีน้ำประปา</t>
  </si>
  <si>
    <t>ขยายเขตไฟฟ้า ซ.สำราญรักษ์</t>
  </si>
  <si>
    <t>ม.8</t>
  </si>
  <si>
    <t xml:space="preserve">ขยายเขตไฟฟ้า  </t>
  </si>
  <si>
    <t>ระยะทาง  200   ม.</t>
  </si>
  <si>
    <t>ซ. แฉลบ  ม.9</t>
  </si>
  <si>
    <t>ขยายเขตประปา ซ.ฉ่ำชื่น</t>
  </si>
  <si>
    <t>ประชาชนมีน้ำใช้ในการ</t>
  </si>
  <si>
    <t>ติดตั้งไฟฟ้ารายทาง</t>
  </si>
  <si>
    <t>ทุกจุดภายในหมู่บ้าน</t>
  </si>
  <si>
    <t>สาธารณะภายในหมู่บ้าน</t>
  </si>
  <si>
    <t xml:space="preserve">  ม.9</t>
  </si>
  <si>
    <t>ระยะทาง 100 ม.</t>
  </si>
  <si>
    <t>ระยะทาง  4,000   ม.</t>
  </si>
  <si>
    <t>เจาะบ่อบาดาลพร้อมหอถัง</t>
  </si>
  <si>
    <t>แชมเปญ  ซ. กม 16  ม.13</t>
  </si>
  <si>
    <t>ประชาชนมีน้ำในการ</t>
  </si>
  <si>
    <t>อุปโภคในครัวเรือน</t>
  </si>
  <si>
    <t>ติดตั้งถังกรองน้ำประปา</t>
  </si>
  <si>
    <t>1.ศาลาหมู่บ้าน</t>
  </si>
  <si>
    <t>2.ศาลยายเปียบ</t>
  </si>
  <si>
    <t>ประชาชนได้น้ำใช้</t>
  </si>
  <si>
    <t>ขยายเขตวางท่อประปา</t>
  </si>
  <si>
    <t>เปลี่ยนท่อประปาจาก</t>
  </si>
  <si>
    <t>ซ.สุดใจ  ม.16</t>
  </si>
  <si>
    <t xml:space="preserve">ขนาด Ø   1.5    นิ้ว เป็น </t>
  </si>
  <si>
    <t>อุปโภค บริโภคอย่าง</t>
  </si>
  <si>
    <t>พอเพียงทั่วถึงทุกครัวเรือน</t>
  </si>
  <si>
    <t>เจาะบ่อพร้อมหอถังทรง</t>
  </si>
  <si>
    <t>แชมเปญพร้อมติดตั้งอุปกรณ์</t>
  </si>
  <si>
    <t xml:space="preserve"> ห้วยโดด ม.2</t>
  </si>
  <si>
    <t>ขยายเขตไฟฟ้า ซ.อิ่มจันทร์</t>
  </si>
  <si>
    <t>ระยะทาง 400   ม.</t>
  </si>
  <si>
    <t>ขยายเขตไฟฟ้าแรงต่ำพร้อม</t>
  </si>
  <si>
    <t>หม้อแปลง ซ.หนองชักหวาย</t>
  </si>
  <si>
    <t xml:space="preserve"> ระยะทาง 400 ม.</t>
  </si>
  <si>
    <t>เจาะบ่อบาดาล</t>
  </si>
  <si>
    <t>เพื่อให้ประชาชนมีน้ำใช้ใน</t>
  </si>
  <si>
    <t>การอุปโภคและการเกษตร</t>
  </si>
  <si>
    <t>ขยายเขตไฟฟ้า  ซ. สระหลวง</t>
  </si>
  <si>
    <t>ระยะทาง   600   ม.</t>
  </si>
  <si>
    <t>เจาะบ่อบาดาลทุกบ่อ</t>
  </si>
  <si>
    <t>ทุกจุด</t>
  </si>
  <si>
    <t>(ให้ลึกกว่าเดิม)</t>
  </si>
  <si>
    <t>ในหมู่บ้าน ม.13</t>
  </si>
  <si>
    <t>ระยะทาง 450 ม.</t>
  </si>
  <si>
    <t>ซ.หนองโสน 2   ม.2</t>
  </si>
  <si>
    <t xml:space="preserve"> ระยะทาง 300 ม.</t>
  </si>
  <si>
    <t>ขุดเจาะบ่อบาดาลพร้อม</t>
  </si>
  <si>
    <t>หอถังแชมเปญ  ม.3</t>
  </si>
  <si>
    <t xml:space="preserve">ขยายเขตประปาหมู่บ้าน </t>
  </si>
  <si>
    <t>1.ซ.ไร่แลนด์  250 ม.</t>
  </si>
  <si>
    <t>น้ำใช้ในการอุปโภค บริโภค</t>
  </si>
  <si>
    <t>2.ซ.ไร่ชวาทอง 200 ม.</t>
  </si>
  <si>
    <t>อย่างทั่วถึง และพอเพียง</t>
  </si>
  <si>
    <t>3.ซ.หนองเสือดำ-</t>
  </si>
  <si>
    <t>หนองคร้า  200 ม.</t>
  </si>
  <si>
    <t>3.ถนนสายหัวหิน-</t>
  </si>
  <si>
    <t>หนองพลับ  1,000 ม.</t>
  </si>
  <si>
    <t xml:space="preserve">สำหรับใช้ในการอุปโภค </t>
  </si>
  <si>
    <t>บริโภค อย่างทั่วถึง</t>
  </si>
  <si>
    <t>ซ.หนองเสือดำถึงไร่ชวาทอง</t>
  </si>
  <si>
    <t>ม.8  (ประชาคมระดับตำบล)</t>
  </si>
  <si>
    <t>ซ.สำราญรักษ์ ม.8</t>
  </si>
  <si>
    <t>ขยายเขตประปาหมู่บ้าน</t>
  </si>
  <si>
    <t>ระยะทาง 4,000  ม.</t>
  </si>
  <si>
    <t>ข้างศาลาหมู่บ้าน</t>
  </si>
  <si>
    <t>หอถังแชมเปญและอุปกรณ์</t>
  </si>
  <si>
    <t>ประชาชนมีน้ำสำหรับ</t>
  </si>
  <si>
    <t>ประชาชนในหมู่บ้าน</t>
  </si>
  <si>
    <t>มีไฟฟ้าใช้อย่างทั่วถึง</t>
  </si>
  <si>
    <t>ระยะทาง 600 ม.</t>
  </si>
  <si>
    <t>ซ.ร่วมพัฒนา ม.13</t>
  </si>
  <si>
    <t>ใช้ในการอุปโภคบริโภค</t>
  </si>
  <si>
    <t>ขนาด Ø  2 นิ้ว</t>
  </si>
  <si>
    <t xml:space="preserve">ติดตั้งไฟฟ้ารายทางสาธารณะ </t>
  </si>
  <si>
    <t>เพื่อให้ประชาชนมีไฟฟ้าใช้</t>
  </si>
  <si>
    <t>ระยะทาง  300   ม.</t>
  </si>
  <si>
    <t>ซ.ดาว  ม.15</t>
  </si>
  <si>
    <t>อย่างพอเพียง</t>
  </si>
  <si>
    <t>จำนวน 4 ถัง</t>
  </si>
  <si>
    <t>หมู่บ้าน  ม.16</t>
  </si>
  <si>
    <t>ซ่อมแซมถังกรองน้ำใน</t>
  </si>
  <si>
    <t>ม.3  (ประชาคมระดับตำบล)</t>
  </si>
  <si>
    <t>จัดซื้อยางมะตอยสำเร็จรูป</t>
  </si>
  <si>
    <t xml:space="preserve"> 20 กิโลกรัม</t>
  </si>
  <si>
    <t>ชนิดถุงบลูมิกซ์บรรจุถุงละ</t>
  </si>
  <si>
    <t>แบบ ผ 08</t>
  </si>
  <si>
    <t>แผนงานอุตสาหกรรมและการโยธา</t>
  </si>
  <si>
    <t>บน- 1538 และรถน้ำ</t>
  </si>
  <si>
    <t>คันสีส้ม</t>
  </si>
  <si>
    <t>แผนงาน</t>
  </si>
  <si>
    <t>หมวด</t>
  </si>
  <si>
    <t>และขนส่ง</t>
  </si>
  <si>
    <t>วัสดุกองสวัสดิการฯ</t>
  </si>
  <si>
    <t>และเผยแพร่</t>
  </si>
  <si>
    <t>ใช้ในกองการศึกษาฯ</t>
  </si>
  <si>
    <t>จัดซื้อวัสดุวิทยาศาสต์และการแพทย์</t>
  </si>
  <si>
    <t>เช่น ถังขยะ</t>
  </si>
  <si>
    <t>พร้อมเก้าอี้</t>
  </si>
  <si>
    <t>จำนวน 2 ชุด</t>
  </si>
  <si>
    <t>จัดซื้อโต๊ะทำงาน</t>
  </si>
  <si>
    <t>จำนวน 3 ชุด</t>
  </si>
  <si>
    <t xml:space="preserve">(Inkjet Printer) </t>
  </si>
  <si>
    <t>จำนวน 6 เครื่อง</t>
  </si>
  <si>
    <t>( มีระบบฟอกอากาศ )</t>
  </si>
  <si>
    <t xml:space="preserve">ขนาด 18 นิ้ว </t>
  </si>
  <si>
    <t>ค่าครุณฑ์</t>
  </si>
  <si>
    <t>ค่าครุภัณฑ์</t>
  </si>
  <si>
    <t>คอมพิวเตอร์</t>
  </si>
  <si>
    <t>แผนพัฒนาท้องถิ่นสี่ปี( พ.ศ.2561-2564)</t>
  </si>
  <si>
    <t>สำหรับอุดหนุนองค์กรปกครองส่วนท้องถิ่น ส่วนราชการ รัฐวิสาหกิจ องค์กรประชาชน</t>
  </si>
  <si>
    <t>แผนงานการศึกษา</t>
  </si>
  <si>
    <t>1.1 แผนงานการศึกษา</t>
  </si>
  <si>
    <t>6 ศูนย์พัฒนาเด็กเล็ก</t>
  </si>
  <si>
    <t>การบริหารสถานศึกษา</t>
  </si>
  <si>
    <t>เพื่อเบิกหักผลักส่ง</t>
  </si>
  <si>
    <t>เป็นค่าใช้จ่ายในการ</t>
  </si>
  <si>
    <t>เด็กเล็กในศูนย์พัฒนา</t>
  </si>
  <si>
    <t>จัดหาอาหารกลางวัน</t>
  </si>
  <si>
    <t>ให้แก่เด็กเล็กในศูนย์พัฒนา</t>
  </si>
  <si>
    <t>ที่ขอรับเงิน</t>
  </si>
  <si>
    <t>อุดหนุน</t>
  </si>
  <si>
    <t>ได้รับงบประมาณ</t>
  </si>
  <si>
    <t>ในการจัดหาอาหาร</t>
  </si>
  <si>
    <t>ในศูนย์พัฒนาเด็กเล็ก</t>
  </si>
  <si>
    <t>มีความเป็นอยู่</t>
  </si>
  <si>
    <t>ที่ดีขึ้นร้อยละ</t>
  </si>
  <si>
    <t>เพื่อให้นักเรียนมีสุขภาพ</t>
  </si>
  <si>
    <t>พลานามัย สมบูรณ์แข็งแรง</t>
  </si>
  <si>
    <t>นักเรียนมีสุขภาพ</t>
  </si>
  <si>
    <t>พลานามัยสมบูรณ์</t>
  </si>
  <si>
    <t xml:space="preserve">จัดหาอาหารเสริม(นม) </t>
  </si>
  <si>
    <t>ให้แก่เด็กนักเรียนโรงเรียน</t>
  </si>
  <si>
    <t>สังกัดสำนักงานคณะกรรมการ</t>
  </si>
  <si>
    <t>การศึกษาขั้นพื้นฐาน</t>
  </si>
  <si>
    <t>นักเรียนในเขต</t>
  </si>
  <si>
    <t xml:space="preserve">พื้นที่ตำบล </t>
  </si>
  <si>
    <t>อุดหนุนสำหรับสนับสนุน</t>
  </si>
  <si>
    <t>หินเหล็กไฟ 6 แห่ง</t>
  </si>
  <si>
    <t>เด็กเล็กในสังกัด อบต.</t>
  </si>
  <si>
    <t>อุดหนุนส่วนราชการโครงการ</t>
  </si>
  <si>
    <t>ขยายเขตประปาศูนย์พัฒนา</t>
  </si>
  <si>
    <t>ให้กับสำนักงานการประปา</t>
  </si>
  <si>
    <t xml:space="preserve">ส่วนภูมิภาค </t>
  </si>
  <si>
    <t>ให้แก่เด็กเล็กในศูนย์</t>
  </si>
  <si>
    <t>พัฒนาเด็กเล็กและเป็น</t>
  </si>
  <si>
    <t>ค่าจัดการเรียนการสอน</t>
  </si>
  <si>
    <t>เพื่อให้นักเรียนในเขต</t>
  </si>
  <si>
    <t>ส่วนภูมิภาค สาขาปราณบุรี</t>
  </si>
  <si>
    <t>เพื่อให้ศูนย์พัฒนาเด็กเล็ก</t>
  </si>
  <si>
    <t>มีน้ำใช้เพื่อการอุปโภค</t>
  </si>
  <si>
    <t xml:space="preserve">ระยะทาง </t>
  </si>
  <si>
    <t xml:space="preserve">อย่างทั่วถึง </t>
  </si>
  <si>
    <t>300 เมตร</t>
  </si>
  <si>
    <t>เด็กในศูนย์พัฒนาเด็กเล็กมีน้ำ</t>
  </si>
  <si>
    <t>เพื่อใช้ในการอุปโภคอย่าง</t>
  </si>
  <si>
    <t xml:space="preserve">ขยายเขตไฟฟ้า ให้กับ </t>
  </si>
  <si>
    <t>สำนักงานการไฟฟ้า</t>
  </si>
  <si>
    <t>ศพด.หนองตะเภา</t>
  </si>
  <si>
    <t>บ้านหนองตะเภามีไฟฟ้า</t>
  </si>
  <si>
    <t>ใช้</t>
  </si>
  <si>
    <t>มีไฟฟ้าใช้ภายในศูนย์</t>
  </si>
  <si>
    <t>กลางวันให้แก่</t>
  </si>
  <si>
    <t>เด็กเล็กและเป็นค่า</t>
  </si>
  <si>
    <t>จัดการเรียนการสอน</t>
  </si>
  <si>
    <t xml:space="preserve"> -</t>
  </si>
  <si>
    <t>จัดซื้อโต๊ะพร้อมเก้าอี้สำหรับครูผู้ดูแลเด็ก</t>
  </si>
  <si>
    <t>ร้อยละ 80</t>
  </si>
  <si>
    <t>สังกัด อบต.หินเหล็กไฟ</t>
  </si>
  <si>
    <t>ครูผู้ดูแลเด็กเล็กศูนย์พัฒนา</t>
  </si>
  <si>
    <t>3 เครื่อง</t>
  </si>
  <si>
    <t>3 ตัว</t>
  </si>
  <si>
    <t xml:space="preserve">จัดซื้อเครื่องคอมพิวเตอร์ </t>
  </si>
  <si>
    <t xml:space="preserve">สำหรับงานสำนักงาน </t>
  </si>
  <si>
    <t>บ้านหนองตะเภา</t>
  </si>
  <si>
    <t xml:space="preserve">ราคารวมค่าติดตั้ง </t>
  </si>
  <si>
    <t xml:space="preserve"> 2 เครื่อง</t>
  </si>
  <si>
    <t>เครื่องสำรองไฟฟ้า</t>
  </si>
  <si>
    <t xml:space="preserve"> 800 VA </t>
  </si>
  <si>
    <t xml:space="preserve">จัดซื้อวิทยุเทป ดีวีดี </t>
  </si>
  <si>
    <t>ครุภัณฑ์ไฟฟ้า</t>
  </si>
  <si>
    <t>และวิทยุ</t>
  </si>
  <si>
    <t>ให้กับศูนย์พัฒนา</t>
  </si>
  <si>
    <t xml:space="preserve">เด็กเล็ก </t>
  </si>
  <si>
    <t>ค่าครุภัณฑ์ไฟฟ้า</t>
  </si>
  <si>
    <t>อบต.หินเหล็กไฟ (ครุภัณฑ์สำนักงาน)</t>
  </si>
  <si>
    <t>กองการศึกษาฯและศูนย์</t>
  </si>
  <si>
    <t>เพื่อใช้เก็บเอกสาร</t>
  </si>
  <si>
    <t>2 ตู้</t>
  </si>
  <si>
    <t>เข้ามุมพร้อมเก้าอี้</t>
  </si>
  <si>
    <t xml:space="preserve">ชนิดแขวน ขนาด </t>
  </si>
  <si>
    <t>24,000 บีทียู</t>
  </si>
  <si>
    <t>เครื่องพิมพ์ดีด</t>
  </si>
  <si>
    <t xml:space="preserve">แบบตั้งโต๊ะ </t>
  </si>
  <si>
    <t>เครื่องคอมพิวเตอร์</t>
  </si>
  <si>
    <t xml:space="preserve">สําหรับงานประมวลผล </t>
  </si>
  <si>
    <t xml:space="preserve">แบบที่ 1 *  </t>
  </si>
  <si>
    <t>(จอขนาดไม่น้อยกว่า</t>
  </si>
  <si>
    <t xml:space="preserve"> 18.5 นิ้ว)</t>
  </si>
  <si>
    <t xml:space="preserve">เครื่องพิมพ์แบบ </t>
  </si>
  <si>
    <t>ฉีดหมึก</t>
  </si>
  <si>
    <t xml:space="preserve">จัดซื้อตู้เก็บเอกสาร </t>
  </si>
  <si>
    <t>แบบบานเลื่อน</t>
  </si>
  <si>
    <t>5 ตู้</t>
  </si>
  <si>
    <t xml:space="preserve">และศูนย์พัฒนาเด็กเล็ก </t>
  </si>
  <si>
    <t>ให้กับกองการศึกษาฯ</t>
  </si>
  <si>
    <t xml:space="preserve">จัดซื้อตู้วางเอกสาร 4ชั้น </t>
  </si>
  <si>
    <t>จัดซื้อชั้นวางเอกสาร</t>
  </si>
  <si>
    <t xml:space="preserve"> แบบ 6 ช่อง</t>
  </si>
  <si>
    <t>10 ตู้</t>
  </si>
  <si>
    <t>เพื่อใช้วางหนังสือนิทาน</t>
  </si>
  <si>
    <t>3 ชั้น</t>
  </si>
  <si>
    <t>ในมุมนิทานให้แก่เด็ก</t>
  </si>
  <si>
    <t>จัดซื้อชั้นวางหนังสือ</t>
  </si>
  <si>
    <t>เด็กเล็กสังกัด</t>
  </si>
  <si>
    <t>5 ชั้น</t>
  </si>
  <si>
    <t>จัดซื้อตู้เหล็กเก็บ</t>
  </si>
  <si>
    <t xml:space="preserve">แบบฟอร์มเอกสาร </t>
  </si>
  <si>
    <t>3  ตู้</t>
  </si>
  <si>
    <t>ของศูนย์พัฒนาเด็กเล็ก</t>
  </si>
  <si>
    <t>จัดซื้อเครื่องพิมพ์ชนิด</t>
  </si>
  <si>
    <t xml:space="preserve">เลเซอร์/ชนิด LED </t>
  </si>
  <si>
    <t>ขาวดำ</t>
  </si>
  <si>
    <t>เพี่อใช้ในราชการของ</t>
  </si>
  <si>
    <t>จัดซื้อเครื่องพิมพ์</t>
  </si>
  <si>
    <t xml:space="preserve">แบบฉีดหมึก </t>
  </si>
  <si>
    <t>(Inkjet Printer)</t>
  </si>
  <si>
    <t>21000 บาท</t>
  </si>
  <si>
    <t>กองการศึกษาฯ และศูนย์ฯ</t>
  </si>
  <si>
    <t>จัดซื้อเครื่องสำรอง</t>
  </si>
  <si>
    <t>ไฟฟ้า ขนาด 800 VA</t>
  </si>
  <si>
    <t>2 เครื่อง</t>
  </si>
  <si>
    <t xml:space="preserve">จัดซื้อกล้องถ่ายภาพนิ่ง </t>
  </si>
  <si>
    <t>ระบบดิจิตอล</t>
  </si>
  <si>
    <t>1 ตัว</t>
  </si>
  <si>
    <t>ครุภัณฑ์โฆษณา</t>
  </si>
  <si>
    <t>จัดซื้อจอรับภาพชนิด</t>
  </si>
  <si>
    <t xml:space="preserve">มอเตอร์ไฟฟ้า </t>
  </si>
  <si>
    <t>ขนาดเส้นทแยงมุม</t>
  </si>
  <si>
    <t xml:space="preserve"> 120 นิ้ว</t>
  </si>
  <si>
    <t>1 จอ</t>
  </si>
  <si>
    <t>ขนาด 18,000 บีทียู ราคารวม(ครุภัณฑ์สำนักงาน)</t>
  </si>
  <si>
    <t>ติดผนัง (มีระบบฟอกอากาศ)</t>
  </si>
  <si>
    <t xml:space="preserve"> แบบแยกส่วนชนิด</t>
  </si>
  <si>
    <t xml:space="preserve">โทรทัศน์ แอล อี ดี </t>
  </si>
  <si>
    <t>ขนาด 32 นิ้ว</t>
  </si>
  <si>
    <t>เพื่อใช้ในการจัดการเรียน</t>
  </si>
  <si>
    <t>การสอนเตรียมความพร้อม</t>
  </si>
  <si>
    <t>จัดซื้อโต๊ะวางคอมพิวเตอร์</t>
  </si>
  <si>
    <t>1 ชุด</t>
  </si>
  <si>
    <t xml:space="preserve">จัดซื้อชั้นใส่เอกสาร </t>
  </si>
  <si>
    <t>แบบ 10 ช่องให้กับ</t>
  </si>
  <si>
    <t>จัดซื้อเครื่องมัลติมีเดีย</t>
  </si>
  <si>
    <t>โปรเจคเตอร์ขนาด</t>
  </si>
  <si>
    <t>ระดับ XGA ขนาด</t>
  </si>
  <si>
    <t xml:space="preserve"> 2,500 ANSI Lumens</t>
  </si>
  <si>
    <t xml:space="preserve">จัดซื้อเตียงเด็ก </t>
  </si>
  <si>
    <t>3 แห่ง</t>
  </si>
  <si>
    <t xml:space="preserve">จัดซื้อชุดโซฟา </t>
  </si>
  <si>
    <t>เพื่อไว้บริการประชาชน</t>
  </si>
  <si>
    <t>ครุภัณฑ์วิทยาศาสตร์</t>
  </si>
  <si>
    <t>หรือการแพทย์</t>
  </si>
  <si>
    <t>ครุภัณฑ์สำนักงาน</t>
  </si>
  <si>
    <t>จำนวน 3 ตู้</t>
  </si>
  <si>
    <t xml:space="preserve">เพื่อใช้เก็บแบบแปลน </t>
  </si>
  <si>
    <t>จัดซื้อล้อวัดระยะทาง</t>
  </si>
  <si>
    <t>(INKJET)</t>
  </si>
  <si>
    <t xml:space="preserve">จัดซื้อเครื่องพิมพ์แบบ </t>
  </si>
  <si>
    <t>Multifunction</t>
  </si>
  <si>
    <t xml:space="preserve">จำนวน 2 ชุด </t>
  </si>
  <si>
    <t>เพื่อใช้ในงานให้บริการ</t>
  </si>
  <si>
    <t>เพิ่มขึ้น</t>
  </si>
  <si>
    <t>(ขาว - ด้า และสี )</t>
  </si>
  <si>
    <t>ความเร็ว 20 แผ่น</t>
  </si>
  <si>
    <t>จัดซื้อเครื่องถ่าย</t>
  </si>
  <si>
    <t xml:space="preserve">เอกสารระบบดิจิตอล </t>
  </si>
  <si>
    <t>ต่อนาที</t>
  </si>
  <si>
    <t>จัดซื้อรถกระเช้าไฟฟ้า</t>
  </si>
  <si>
    <t>ขนาด 18,000 บีทียู</t>
  </si>
  <si>
    <t xml:space="preserve"> (ชนิดติดผนัง)</t>
  </si>
  <si>
    <t>(ทางหลวงหมายเลข 3218)</t>
  </si>
  <si>
    <t>ที่สะดวกและปลอดภัย</t>
  </si>
  <si>
    <t>ในการสัญจร</t>
  </si>
  <si>
    <t>เพื่อป้องกันไม่ให้น้ำท่วมขัง</t>
  </si>
  <si>
    <t>ถนนการสัญจรไม่ได้รับ</t>
  </si>
  <si>
    <t>ความสะดวก</t>
  </si>
  <si>
    <t>ได้รับความ</t>
  </si>
  <si>
    <t>สะดวกใน</t>
  </si>
  <si>
    <t>การใช้ถนน</t>
  </si>
  <si>
    <t>ก่อสร้างถนนลาดยางแอสฟัลท์ติก</t>
  </si>
  <si>
    <t>คอนกรีตสายบายพาสถึง</t>
  </si>
  <si>
    <t>ที่สาธารณะประโยชน์ทุ่งเคล็ด</t>
  </si>
  <si>
    <t>หมู่ที่ 12</t>
  </si>
  <si>
    <t>เพื่อให้ประชาชนได้มี</t>
  </si>
  <si>
    <t>ถนนสำหรับการสัญจร</t>
  </si>
  <si>
    <t>ผิวจราจรกว้าง 6 ม.</t>
  </si>
  <si>
    <t>ยาว 2,000 ม.</t>
  </si>
  <si>
    <t>หนา 0.5  ม.</t>
  </si>
  <si>
    <t>( งบ อบต. )</t>
  </si>
  <si>
    <t>ประชาชนมีถนนใช้</t>
  </si>
  <si>
    <t>ในการสัญจรที่สะดวก</t>
  </si>
  <si>
    <t>ใช้ในกองส่งเสริม</t>
  </si>
  <si>
    <t>จัดซื้อวัสดุงานบ้าน</t>
  </si>
  <si>
    <t>งานครัว</t>
  </si>
  <si>
    <t>เพื่อใช้ในราชการศูนย์พัฒนา</t>
  </si>
  <si>
    <t>โครงการจัดงานวันเด็ก</t>
  </si>
  <si>
    <t>แห่งชาติ</t>
  </si>
  <si>
    <t>เด็กเข้าร่วม</t>
  </si>
  <si>
    <t>กิจกรรม</t>
  </si>
  <si>
    <t>โครงการฝึกอบรมเปิดโลกการศึกษา</t>
  </si>
  <si>
    <t>100,000</t>
  </si>
  <si>
    <t>ได้เรียนรู้และให้ได้รับการศึกษา</t>
  </si>
  <si>
    <t>/พัฒนาความพร้อมให้กับเด็กเล็กในศูนย์พัฒนา</t>
  </si>
  <si>
    <t>จัดกิจกรรมอบรม/ส่งเสริม</t>
  </si>
  <si>
    <t>สังกัดอบต.หินเหล็กไฟ</t>
  </si>
  <si>
    <t>ความสำคัญ และผู้ปกครอง</t>
  </si>
  <si>
    <t>เพื่อให้ประชาชนมีส่วนร่วม</t>
  </si>
  <si>
    <t>ในการอนุรักษ์วันสำคัญทาง</t>
  </si>
  <si>
    <t xml:space="preserve">ศาสนา </t>
  </si>
  <si>
    <t>ประชาชนเข้า</t>
  </si>
  <si>
    <t>ร่วมกิจกรรม</t>
  </si>
  <si>
    <t>2,000</t>
  </si>
  <si>
    <t>5 ชุด</t>
  </si>
  <si>
    <t>เด็กมีโต๊ะและเก้าอี้ในการ</t>
  </si>
  <si>
    <t>รับประทานอาหาร</t>
  </si>
  <si>
    <t>เพื่อสุขภาพอนามัยที่ดีของ</t>
  </si>
  <si>
    <t>ศพด.บ้านวังโบสถ์</t>
  </si>
  <si>
    <t>เด็ก</t>
  </si>
  <si>
    <t>อาหารที่ถูกสุขลักษณะ</t>
  </si>
  <si>
    <t>ป้องกันปัญหาน้ำท่วมศูนย์</t>
  </si>
  <si>
    <t>เพื่อให้เด็กเล็กได้มีที่ล้างหน้า</t>
  </si>
  <si>
    <t>แปรงฟันในที่ร่มสะดวกและ</t>
  </si>
  <si>
    <t>เพื่อปรับปรุงห้องน้ำล้างหน้า</t>
  </si>
  <si>
    <t>ปรับปรุงห้องล้าง</t>
  </si>
  <si>
    <t>แปรงฟันเป็นห้องสุขา</t>
  </si>
  <si>
    <t>หน้าแปรงฟันเป็น</t>
  </si>
  <si>
    <t>ปรับปรุงภูมิทัศน์และไม่เป็น</t>
  </si>
  <si>
    <t>ห้องสุขา 1 ห้อง</t>
  </si>
  <si>
    <t>อันตรายแก่เด็กเล็ก</t>
  </si>
  <si>
    <t>จ้างเหมาจัดทำโต๊ะและเก้าอี้</t>
  </si>
  <si>
    <t>สำหรับให้เด็กรับประทานอาหาร</t>
  </si>
  <si>
    <t>เพื่อให้เด็กมีโต๊ะและเก้าอี้</t>
  </si>
  <si>
    <t>ในการรับประทานอาหาร</t>
  </si>
  <si>
    <t>จ้างเหมาปูกระเบื้องห้อง</t>
  </si>
  <si>
    <t xml:space="preserve">อาหารและห้องอเนกประสงค์ </t>
  </si>
  <si>
    <t>ปรับปรุงทางระบายน้ำบริเวณ</t>
  </si>
  <si>
    <t>ด้านหน้าศูนย์พัฒนาเด็กเล็ก</t>
  </si>
  <si>
    <t>บ้านวังโบสถ์</t>
  </si>
  <si>
    <t>เพื่อป้องกันน้ำท่วม</t>
  </si>
  <si>
    <t>จ้างเหมาติดตั้งหลังคาบริเวณ</t>
  </si>
  <si>
    <t>อ่างล้างหน้าแปรงฟันให้กับ</t>
  </si>
  <si>
    <t>เพื่อความปลอดภัยของเด็กเล็ก</t>
  </si>
  <si>
    <t>เด็กเล็กได้รับความปลอดภัย</t>
  </si>
  <si>
    <t>เด็กมีลานทำกิจกรรมเพิ่มขึ้น</t>
  </si>
  <si>
    <t>จ้างเหมาปรับปรุงห้องน้ำล้าง</t>
  </si>
  <si>
    <t>หน้าแปรงฟันเป็นห้องสุขา</t>
  </si>
  <si>
    <t>ติดตั้งรั้วบริเวณด้านหลัง</t>
  </si>
  <si>
    <t>เพื่อความปลอดภัยของ</t>
  </si>
  <si>
    <t>เด็กเล็กได้รับความ</t>
  </si>
  <si>
    <t>จ้างเหมาต่อเติมหลังคา</t>
  </si>
  <si>
    <t>ด้านหลังศูนย์พัฒนาเด็กเล็ก</t>
  </si>
  <si>
    <t>เพื่อให้เด็กมีลานทำ</t>
  </si>
  <si>
    <t>กิจกรรมมากยิ่งขึ้น</t>
  </si>
  <si>
    <t>ฝึกอบรมส่งเสริมความสำคัญ</t>
  </si>
  <si>
    <t>ทางการศึกษาเพื่อพัฒนาและ</t>
  </si>
  <si>
    <t>ส่งเสริมกระบวนการเรียนรู้</t>
  </si>
  <si>
    <t>เพื่อส่งเสริมให้ผู้ปกครอง</t>
  </si>
  <si>
    <t>ได้เข้าใจความสำคัญของ</t>
  </si>
  <si>
    <t>การศึกษาในระดับปฐมวัย</t>
  </si>
  <si>
    <t>(งบเงินอุดหนุน)</t>
  </si>
  <si>
    <t>ติดตั้งเหล็กดัดพร้อมมุ้งลวด</t>
  </si>
  <si>
    <t>ขึ้นกับเด็ก และเพื่อความ</t>
  </si>
  <si>
    <t>ปลอดภัยในทรัพย์สินของ</t>
  </si>
  <si>
    <t>ทางราชการ</t>
  </si>
  <si>
    <t>และลดปัญหาน้ำท่วมเข้าศูนย์</t>
  </si>
  <si>
    <t>เพื่อให้เด็กมีลาน</t>
  </si>
  <si>
    <t>ทำกิจกรรมมากยิ่งขึ้น</t>
  </si>
  <si>
    <t>เด็กมีลานทำกิจกรรม</t>
  </si>
  <si>
    <t>ก่อสร้างอาคารศูนย์พัฒนา</t>
  </si>
  <si>
    <t xml:space="preserve">เด็กเล็กบ้านหนองตะเภา </t>
  </si>
  <si>
    <t>ศูนย์พัฒนาเด็กเล็กบ้าน</t>
  </si>
  <si>
    <t>หนองตะเภา</t>
  </si>
  <si>
    <t>ก่อสร้างรั้วศูนย์พัฒนาเด็กเล็ก</t>
  </si>
  <si>
    <t>เพื่อใช้ประชาสัมพันธ์ข้อมูล</t>
  </si>
  <si>
    <t>25,000</t>
  </si>
  <si>
    <t>ผู้ปกครอง ชุมชน ได้รับทราบ</t>
  </si>
  <si>
    <t>เพื่อให้มีสถานที่ในการจัด</t>
  </si>
  <si>
    <t>จ้างเหมาจัดสวนหย่อมพร้อม</t>
  </si>
  <si>
    <t>ปรับปรุงภูมิทัศน์ศูนย์พัฒนา</t>
  </si>
  <si>
    <t>บ้านหนองตะเภามีภูมิทัศน์</t>
  </si>
  <si>
    <t>ที่ดี</t>
  </si>
  <si>
    <t>ศูนย์พัฒนาเด็กเล็กมีภูมิทัศน์</t>
  </si>
  <si>
    <t>ที่ดีเหมาะสมกับเด็ก</t>
  </si>
  <si>
    <t>ต่อเติมโรงอาหารศูนย์พัฒนา</t>
  </si>
  <si>
    <t>เพื่อให้เด็กมีที่รับประทาน</t>
  </si>
  <si>
    <t>อาหารเป็นสัดส่วนและ</t>
  </si>
  <si>
    <t>ถูกสุขลักษณะ</t>
  </si>
  <si>
    <t>เด็กเล็กมีที่รับประทาน</t>
  </si>
  <si>
    <t>จ้างเหมาจัดทำบอร์ด</t>
  </si>
  <si>
    <t>ให้กับศูนย์พัฒนาเด็กเล็กบ้าน</t>
  </si>
  <si>
    <t>ประชาสัมพันธ์ข้อมูลข่าวสาร</t>
  </si>
  <si>
    <t>ข่าวสารให้กับผู้ปกครอง</t>
  </si>
  <si>
    <t>ภายนอก</t>
  </si>
  <si>
    <t>ข้อมูลข่าวสารประชาสัมพันธ์</t>
  </si>
  <si>
    <t>ศูนย์ฯ</t>
  </si>
  <si>
    <t>ก่อสร้างห้องอเนกประสงค์ให้กับ</t>
  </si>
  <si>
    <t>เพื่อใช้เป็นที่เก็บวัสดุ</t>
  </si>
  <si>
    <t>อุปกรณ์ต่าง ๆภายใน</t>
  </si>
  <si>
    <t>สามารถพัฒนาความพร้อม</t>
  </si>
  <si>
    <t>และลดภาวะเสี่ยงน้ำท่วม</t>
  </si>
  <si>
    <t>ศูนย์</t>
  </si>
  <si>
    <t>ก่อสร้างหลังคาพร้อมปรับพื้นและ</t>
  </si>
  <si>
    <t>ด้านหลังห้องเรียน ศูนย์พัฒนา</t>
  </si>
  <si>
    <t>กิจกรรมเพิ่มขึ้นและเพื่อ</t>
  </si>
  <si>
    <t>ป้องกันอันตรายอาจเกิด</t>
  </si>
  <si>
    <t>เพื่อชำระล้างร่างกายเด็กเล็ก</t>
  </si>
  <si>
    <t>300,000</t>
  </si>
  <si>
    <t>กรณีมีเหตุ</t>
  </si>
  <si>
    <t xml:space="preserve"> 1 แห่ง</t>
  </si>
  <si>
    <t>ขึ้นกับเด็ก และเพื่อปรับปรุง</t>
  </si>
  <si>
    <t>ภูมิทัศน์ให้น่าอยู่</t>
  </si>
  <si>
    <t>ต่อเติมห้องสำหรับชำระล้างตัว</t>
  </si>
  <si>
    <t>ให้กับเด็กให้กับศูนย์พัฒนา</t>
  </si>
  <si>
    <t>เด็กเล็กได้รับการชำระ</t>
  </si>
  <si>
    <t>ร่างกายกรณีมีเหตุ</t>
  </si>
  <si>
    <t>จ้างเหมาตีฝ้าเพดานภายใน</t>
  </si>
  <si>
    <t>หนองซอ</t>
  </si>
  <si>
    <t>ก่อสร้างรั้วและหลังคาด้านหลัง</t>
  </si>
  <si>
    <t>อาคารเรียนพร้อมปรับพื้น</t>
  </si>
  <si>
    <t>อันตรายที่อาจเกิดขึ้น</t>
  </si>
  <si>
    <t>เพื่อป้องกันสภาวะอากาศที่</t>
  </si>
  <si>
    <t>มีผลกระทบต่อเด็ก</t>
  </si>
  <si>
    <t>เพื่อป้องกันขอบปูนร่วงพื้น</t>
  </si>
  <si>
    <t>4 ห้อง</t>
  </si>
  <si>
    <t>ห้องสุขามีการปูกระเบื้องผนัง</t>
  </si>
  <si>
    <t>ซึ่งอาจทำให้ท่ออุดตัน</t>
  </si>
  <si>
    <t>งบ อบต.</t>
  </si>
  <si>
    <t>เพื่อป้องกันปัญหาท่ออุดตัน</t>
  </si>
  <si>
    <t>จ้างเหมาติดตั้งมุ้งลวดอาคารเรียน</t>
  </si>
  <si>
    <t>ติดตั้งหลังคาบริเวณด้านหน้า</t>
  </si>
  <si>
    <t>จ้างเหมาปูกระเบื้องผนัง</t>
  </si>
  <si>
    <t>ในห้องสุขา ศูนย์พัฒนาเด็กเล็ก</t>
  </si>
  <si>
    <t>อันตรายจากแมลง</t>
  </si>
  <si>
    <t>และสัตว์ต่าง ๆ</t>
  </si>
  <si>
    <t>เพื่อป้องกันอันตรายที่อาจ</t>
  </si>
  <si>
    <t>เกิดกับเด็ก</t>
  </si>
  <si>
    <t>จ้างเหมาติดตั้งหลังคา</t>
  </si>
  <si>
    <t>บริเวณด้านหน้าทางเข้า</t>
  </si>
  <si>
    <t>อาคารศูนย์พัฒนาเด็กเล็ก</t>
  </si>
  <si>
    <t>แก่เด็ก และเป็นร่มเงา</t>
  </si>
  <si>
    <t>ให้เด็ก</t>
  </si>
  <si>
    <t>อันตรายและได้มีสถานที่</t>
  </si>
  <si>
    <t>จัดกิจกรรมเพิ่ม</t>
  </si>
  <si>
    <t>จ้างเหมาต่อเติมห้องน้ำและ</t>
  </si>
  <si>
    <t>ติดตั้งชักโครกสำหรับเด็ก</t>
  </si>
  <si>
    <t>เพื่อให้เด็กเล็กมีห้องน้ำใช้</t>
  </si>
  <si>
    <t>อย่างเพียงพอ</t>
  </si>
  <si>
    <t>เด็กเล็กมีห้องน้ำใช้อย่าง</t>
  </si>
  <si>
    <t>จ้างเหมาปูพื้นกระเบื้องบริเวณ</t>
  </si>
  <si>
    <t>ศูนย์พัฒนาเด็กเล็กบ้านหนอง</t>
  </si>
  <si>
    <t>ด้านหน้าและด้านหลังห้องเรียน</t>
  </si>
  <si>
    <t>เหียง</t>
  </si>
  <si>
    <t>เพื่อให้เด็กมีลานกิจกรรม</t>
  </si>
  <si>
    <t>เพิ่มขึ้นและเพื่อภูมิทัศน์ที่ดี</t>
  </si>
  <si>
    <t>และศูนย์พัฒนาเด็กเล็กมี</t>
  </si>
  <si>
    <t>ภูมิทัศน์ที่น่าอยู่</t>
  </si>
  <si>
    <t>จ้างเหมาปรับปรุงหลังคา</t>
  </si>
  <si>
    <t>เกิดแก่เด็กเล็กในศูนย์พัฒนา</t>
  </si>
  <si>
    <t>มีที่บังแดดและฝน</t>
  </si>
  <si>
    <t>จ้างเหมาจัดทำหลังคาทรงโดม</t>
  </si>
  <si>
    <t>เพื่อเป็นที่บังแดดและฝน</t>
  </si>
  <si>
    <t>ให้กับเด็กเล็ก</t>
  </si>
  <si>
    <t>จ้างเหมาติดตั้งมุ้งลวดพร้อม</t>
  </si>
  <si>
    <t>เหล็กดัดอาคารศูนย์พัฒนา</t>
  </si>
  <si>
    <t>เพื่อป้องกันอันตรายที่</t>
  </si>
  <si>
    <t>อาจเกิดขึ้นกับเด็ก และ</t>
  </si>
  <si>
    <t>เพื่อความปลอดภัย</t>
  </si>
  <si>
    <t>ในทรัพย์สินของทาง</t>
  </si>
  <si>
    <t>ราชการ</t>
  </si>
  <si>
    <t>จ้างเหมาปูพื้นยางสนามเด็กเล่น</t>
  </si>
  <si>
    <t>2 แห่ง (ศพด.บ้าน</t>
  </si>
  <si>
    <t>หนองซอ/หนองคร้า)</t>
  </si>
  <si>
    <t>จากการเล่นเครื่องเล่น</t>
  </si>
  <si>
    <t>จัดซื้อนั่งร้านเวทีขนาดเล็ก</t>
  </si>
  <si>
    <t>เพื่อใช้ในการจัดกิจกรรม</t>
  </si>
  <si>
    <t xml:space="preserve">พร้อมแผ่นพื้น </t>
  </si>
  <si>
    <t xml:space="preserve"> สังกัด อบต.หินเหล็กไฟ</t>
  </si>
  <si>
    <t>เกิดเกิดขึ้นกับเด็กเล็ก</t>
  </si>
  <si>
    <t>ศูนย์พัฒนาเด็กเล็กมีเวที</t>
  </si>
  <si>
    <t>ขนาดเล็กไว้จัดกิจกรรม</t>
  </si>
  <si>
    <t>ในศูนย์</t>
  </si>
  <si>
    <t>เพื่อให้เด็กมีพื้นที่ในการ</t>
  </si>
  <si>
    <t>ศพด.บ้านหนองเหียง</t>
  </si>
  <si>
    <t>เด็กมีพื้นที่ในการทำกิจกรรม</t>
  </si>
  <si>
    <t>ทำกิจกรรมมากขึ้น</t>
  </si>
  <si>
    <t>มากขึ้นและมีภูมิทัศน์ที่ดี</t>
  </si>
  <si>
    <t>ค่าใช้จ่ายในการส่งเสริมองค์กรปกครองส่วน</t>
  </si>
  <si>
    <t>เพื่อส่งเสริมการจัดทำ</t>
  </si>
  <si>
    <t>2 แห่ง</t>
  </si>
  <si>
    <t>ท้องถิ่นที่จัดทำแผนพัฒนาการศึกษาดีเด่น</t>
  </si>
  <si>
    <t>แผนพัฒนาการศึกษาให้กับ</t>
  </si>
  <si>
    <t>ศพด.บ้านหนองซอ</t>
  </si>
  <si>
    <t>ศพด.อนุบาลหัวหิน</t>
  </si>
  <si>
    <t xml:space="preserve">เพื่อให้ถูกสุขลักษณะที่ดี </t>
  </si>
  <si>
    <t>จ้างเหมาปูกระเบื้องบริเวณ</t>
  </si>
  <si>
    <t>ด้านหลังอาคารเรียนศูนย์</t>
  </si>
  <si>
    <t>จ้างเหมาปรับปรุงห้องน้ำ</t>
  </si>
  <si>
    <t>กองการศึกษา ศาสนาและ</t>
  </si>
  <si>
    <t>วัฒนธรรมใหม่  โดยทำการ</t>
  </si>
  <si>
    <t>ปูพื้นกระเบื้อง</t>
  </si>
  <si>
    <t>กองการศึกษาฯ มีห้องน้ำ</t>
  </si>
  <si>
    <t>ที่ถูกสุขลักษณะ</t>
  </si>
  <si>
    <t>จ้างเหมาเปลี่ยนประตูห้องน้ำครู</t>
  </si>
  <si>
    <t>เพื่อให้มีประตูที่มีสภาพปิด</t>
  </si>
  <si>
    <t>มิดชิดเหมาะสมในการ</t>
  </si>
  <si>
    <t>ครูมีห้องน้ำใช้ประโยชน์</t>
  </si>
  <si>
    <t>อย่างเหมาะสมและมีสภาพ</t>
  </si>
  <si>
    <t>ปิดมิดชิด</t>
  </si>
  <si>
    <t xml:space="preserve">จัดซื้อเครื่องเสียง  </t>
  </si>
  <si>
    <t>ลำโพง พร้อมอุปกรณ์</t>
  </si>
  <si>
    <t>ครบชุด</t>
  </si>
  <si>
    <t>โครงการจัดการแข่งขันกีฬาประชาชน</t>
  </si>
  <si>
    <t>หรือค่าใช้จ่ายในการส่งนักกีฬาเข้าแข่งขัน</t>
  </si>
  <si>
    <t>โครงการจัดการแข่งขันกีฬาเด็กและเยาวชน</t>
  </si>
  <si>
    <t xml:space="preserve">เด็กและเยาวชน </t>
  </si>
  <si>
    <t>เด็กและเยาวชนได้รับการส่งเสริม</t>
  </si>
  <si>
    <t>กลุ่มตำบลหินเหล็กไฟ</t>
  </si>
  <si>
    <t>ได้เล่นกีฬาและได้ใช้เวลาว่าง</t>
  </si>
  <si>
    <t>ด้านสุขภาพอนามัยและใช้เวลา</t>
  </si>
  <si>
    <t>ให้เป็นประโยชน์</t>
  </si>
  <si>
    <t>ว่างให้เป็นประโยชน์</t>
  </si>
  <si>
    <t>แผนงานการศาสนาวัฒนธรรมและนันทนาการ</t>
  </si>
  <si>
    <t>ให้เด็กและเยาวชนใช้เวลา</t>
  </si>
  <si>
    <t>เรียนรู้และใช้เวลาว่างให้</t>
  </si>
  <si>
    <t>เป็นประโยชน์</t>
  </si>
  <si>
    <t>พื้นที่ ต.หินเหล็กไฟ  16  หมู่บ้าน</t>
  </si>
  <si>
    <t>แผนงานสาธารณสุข</t>
  </si>
  <si>
    <t>แผนงานงบกลาง</t>
  </si>
  <si>
    <t>เพื่อส่งเสริมการดำเนิน</t>
  </si>
  <si>
    <t>กิจกรรมส่งเสริมสุขภาพ</t>
  </si>
  <si>
    <t>ของกองทุน</t>
  </si>
  <si>
    <t>สนับสนุนการดำเนิน</t>
  </si>
  <si>
    <t>งานของกองทุน</t>
  </si>
  <si>
    <t>หลักประกันสุขภาพ</t>
  </si>
  <si>
    <t>ระดับท้องถิ่นหรือ</t>
  </si>
  <si>
    <t>ประชาชนได้รับการ</t>
  </si>
  <si>
    <t>ดูแล</t>
  </si>
  <si>
    <t>จัดซื้อครุภัณฑ์อุปกรณ์</t>
  </si>
  <si>
    <t>กีฬา</t>
  </si>
  <si>
    <t>อุปกรณ์กีฬา</t>
  </si>
  <si>
    <t>จัดซื้อเครื่องเสียง</t>
  </si>
  <si>
    <t>เครื่องเสียง 1 ชุด</t>
  </si>
  <si>
    <t>การศึกษา</t>
  </si>
  <si>
    <t>เพื่อติดตั้งในห้องทำงาน</t>
  </si>
  <si>
    <t>อุตสาหกรรม</t>
  </si>
  <si>
    <t>และการโยธา</t>
  </si>
  <si>
    <t>สังคมสงเคราะห์</t>
  </si>
  <si>
    <t>จัดซื้อคอมพิวเตอร์</t>
  </si>
  <si>
    <t>เพื่อใช้ในงาน</t>
  </si>
  <si>
    <t>ปฏิบัติงานราชการ</t>
  </si>
  <si>
    <t>เพื่อส่งเสริมการออก</t>
  </si>
  <si>
    <t>กำลังกายในชุมชน</t>
  </si>
  <si>
    <t>จัดซื้อตู้เหล็กบานทึบ</t>
  </si>
  <si>
    <t>เพื่อใช้ในการจัดเก็บวัสดุ</t>
  </si>
  <si>
    <t>อุปกรณ์ของกองสวัสดิการฯ</t>
  </si>
  <si>
    <t>จำนวน 1 ตู้</t>
  </si>
  <si>
    <t>สำหรับบริการประชาชน</t>
  </si>
  <si>
    <t>ที่มาใช้บริการของกอง</t>
  </si>
  <si>
    <t>จัดซื้อเก้าอี้นั่งสำหรับ</t>
  </si>
  <si>
    <t>รับแขก</t>
  </si>
  <si>
    <t>สำหรับเครื่องใช้ไฟฟ้า</t>
  </si>
  <si>
    <t>เพื่อป้องกันความเสียหาย</t>
  </si>
  <si>
    <t>ของเครื่องใช้ไฟฟ้า กรณี</t>
  </si>
  <si>
    <t>ไฟฟ้าตก หรือไฟฟ้าดับ</t>
  </si>
  <si>
    <t>เครื่องใช้ไฟฟ้าต่าง ๆ</t>
  </si>
  <si>
    <t>ในห้องกองสวัสดิการฯ</t>
  </si>
  <si>
    <t>จัดซื้อโต๊ะสำนักงาน</t>
  </si>
  <si>
    <t>เพื่อใช้ปฏิบัติงานใน</t>
  </si>
  <si>
    <t>จัดซื้อเครื่องถ่ายเอกสาร</t>
  </si>
  <si>
    <t>ระบบดิจิตอล(ขาว-ดำ)</t>
  </si>
  <si>
    <t>ความเร็ว 30 แผ่นต่อนาที</t>
  </si>
  <si>
    <t>เพื่อเพิ่มประสิทธิภาพ</t>
  </si>
  <si>
    <t>การจัดการด้านการเกษตร</t>
  </si>
  <si>
    <t xml:space="preserve">ไฟฟ้า ขนาด 1 kVA  </t>
  </si>
  <si>
    <t>เพื่อทดแทนเครื่องเดิม</t>
  </si>
  <si>
    <t>ที่ไม่สามารถสำรองไฟฟ้า</t>
  </si>
  <si>
    <t>ให้แก่คอมพิวเตอร์ได้</t>
  </si>
  <si>
    <t>ขนาด 40 แรงม้า</t>
  </si>
  <si>
    <t>จัดซื้อส่วนควบรถฟาร์ม</t>
  </si>
  <si>
    <t>แผนงานบริหารงานทั่วไป</t>
  </si>
  <si>
    <t>แผนงานบริหารงานคลัง</t>
  </si>
  <si>
    <t>สมาชิกสภา อบต.ผู้นำ</t>
  </si>
  <si>
    <t>ท้องถิ่น เจ้าหน้าที่ อบต.</t>
  </si>
  <si>
    <t>รวมทั้งผู้ที่เกี่ยวข้อง</t>
  </si>
  <si>
    <t>ทรัพยากร</t>
  </si>
  <si>
    <t>ธรรมชาติเพิ่มขึ้น</t>
  </si>
  <si>
    <t>1. จำนวน</t>
  </si>
  <si>
    <t>ผลผลิต</t>
  </si>
  <si>
    <t>2. รายได้</t>
  </si>
  <si>
    <t>จำนวนต้นไม้</t>
  </si>
  <si>
    <t>ที่ปลูก และ</t>
  </si>
  <si>
    <t>อยู่รอด</t>
  </si>
  <si>
    <t>สมเด็จพระเจ้าอยู่หัว</t>
  </si>
  <si>
    <t>เฉลิมพระเกียรติพระบาท</t>
  </si>
  <si>
    <t>ท่านทั้งสองพระองค์</t>
  </si>
  <si>
    <t>เพื่ออนุรักษ์ทรัพยากร</t>
  </si>
  <si>
    <t>ธรรมชาติให้คงอยู่</t>
  </si>
  <si>
    <t>เพิ่มพื้นที่สีเขียว ลดปัญหา</t>
  </si>
  <si>
    <t xml:space="preserve">โครงการเรือนเพาะชำป่า 3 </t>
  </si>
  <si>
    <t>เพื่อเป็นศูนย์ในการเพาะชำ</t>
  </si>
  <si>
    <t>เป็นแหล่งรวบรวมพันธุ์ไม้</t>
  </si>
  <si>
    <t xml:space="preserve">อย่าง ประโยชน์ 4 อย่าง </t>
  </si>
  <si>
    <t xml:space="preserve">ขยายพันธุ์ รวบรวมกล้าไม้ </t>
  </si>
  <si>
    <t>กล้าไม้</t>
  </si>
  <si>
    <t>เพาะชำ ขยายพันธุ์ และเป็น</t>
  </si>
  <si>
    <t>ออกสู่ประชาชนในพื้นที่</t>
  </si>
  <si>
    <t>แหล่งเรียนรู้การขยายพันธุ์พืช</t>
  </si>
  <si>
    <t>โครงการเพาะพันธุ์พืชเศษฐกิจ</t>
  </si>
  <si>
    <t>เพื่อเพิ่มทางเลือกและเสริมสร้าง</t>
  </si>
  <si>
    <t>จำนวนพันธุ์</t>
  </si>
  <si>
    <t>เพื่อการกระจายพันธุ์</t>
  </si>
  <si>
    <t>รายได้ด้านการเกษตรแก่เกษตรกร</t>
  </si>
  <si>
    <t>ที่ออกสู่เกษตรกร</t>
  </si>
  <si>
    <t>ชนิดของ</t>
  </si>
  <si>
    <t>สามารถขยายพันธุ์พืชกระจาย</t>
  </si>
  <si>
    <t>พันธุ์พืชสู่</t>
  </si>
  <si>
    <t>ลงสู่เกษตรกรได้มากขึ้น</t>
  </si>
  <si>
    <t>เกษตรกร</t>
  </si>
  <si>
    <t>1.เพิ่มความรู้</t>
  </si>
  <si>
    <t>2.จำนวนผู้</t>
  </si>
  <si>
    <t>เข้าอบรมที่</t>
  </si>
  <si>
    <t>นำไปปฏิบัติ</t>
  </si>
  <si>
    <t xml:space="preserve">ศักยภาพและศึกษาดูงาน </t>
  </si>
  <si>
    <t>คณะกรรมการศูนย์บริการและ</t>
  </si>
  <si>
    <t>ถ่ายทอดเทคโนโลยีการเกษตร</t>
  </si>
  <si>
    <t>ประจำตำบล และเกษตรกร</t>
  </si>
  <si>
    <t>และเกษตรกรในตำบล</t>
  </si>
  <si>
    <t>โครงการอบรมการจัดการ</t>
  </si>
  <si>
    <t>ศัตรูพืชที่เหมาะสม</t>
  </si>
  <si>
    <t>ศบกต.หินเหล็กไฟ และ</t>
  </si>
  <si>
    <t>เกษตรกรได้รับความรู้ในการ</t>
  </si>
  <si>
    <t>เกษตรเพิ่มขึ้นและสามารถ</t>
  </si>
  <si>
    <t>ถ่ายทอดได้</t>
  </si>
  <si>
    <t>การพังทลาย</t>
  </si>
  <si>
    <t>ของดินลดลง</t>
  </si>
  <si>
    <t>เพิ่มภาพลักษณ์ ที่งดงามของ</t>
  </si>
  <si>
    <t>อบต.หินเหล็กไฟ ทางเข้า</t>
  </si>
  <si>
    <t>ตำหนักและพื้นที่สาธารณะ</t>
  </si>
  <si>
    <t>1.ความพึงพอใจ</t>
  </si>
  <si>
    <t>2.ความสมบูรณ์</t>
  </si>
  <si>
    <t>ของงาน</t>
  </si>
  <si>
    <t>2.จำนวนผู้เข้า</t>
  </si>
  <si>
    <t>อบรมที่นำไป</t>
  </si>
  <si>
    <t>ปฏิบัติ</t>
  </si>
  <si>
    <t>โครงการตรวจสอบสภาพดิน</t>
  </si>
  <si>
    <t>ในพื้นที่การเกษตร</t>
  </si>
  <si>
    <t>เพื่อช่วยเกษตรกรในการ</t>
  </si>
  <si>
    <t>ปรับปรุงบำรุงดินได้อย่าง</t>
  </si>
  <si>
    <t>ถูกต้องเหมาะสมส่งผล</t>
  </si>
  <si>
    <t>ให้จำนวนผลผลิตเพิ่มมากขึ้น</t>
  </si>
  <si>
    <t>พื้นที่การเกษตรใน</t>
  </si>
  <si>
    <t>ประโยชน์สูงสุด</t>
  </si>
  <si>
    <t>1.จำนวนผู้</t>
  </si>
  <si>
    <t>ขอรับการบริการ</t>
  </si>
  <si>
    <t>2.ความพึงพอใจ</t>
  </si>
  <si>
    <t>เพื่อเพิ่มศักยภาพ</t>
  </si>
  <si>
    <t>การใช้ดินให้เกิด</t>
  </si>
  <si>
    <t>โครงการฝึกอบรมการใช้</t>
  </si>
  <si>
    <t>สมุนไพรเพื่อการเกษตร</t>
  </si>
  <si>
    <t>เกษตรกรสามารถใช้สมุนไพร</t>
  </si>
  <si>
    <t>ได้ถูกต้องและเหมาะสม</t>
  </si>
  <si>
    <t>โครงการรณรงค์และฝึกอบรม</t>
  </si>
  <si>
    <t>เรื่องผลกระทบของการใช้</t>
  </si>
  <si>
    <t>สารเคมีการเกษตร</t>
  </si>
  <si>
    <t>การเกษตรต่าง ๆ</t>
  </si>
  <si>
    <t>เกษตรกรได้ตระหนักถึงผล</t>
  </si>
  <si>
    <t>กระทบของสารเคมีเกษตร</t>
  </si>
  <si>
    <t>โครงการก่อสร้างถังกักเก็บน้ำ</t>
  </si>
  <si>
    <t>ฐานสูง 10 เมตร ขนาด 2 ถังคู่</t>
  </si>
  <si>
    <t>พร้อมเครื่องสูบน้ำอัตโนมัติ</t>
  </si>
  <si>
    <t>พื้นที่แปลงเกษตรสาธิตฯ</t>
  </si>
  <si>
    <t>ใช้งานได้จริง</t>
  </si>
  <si>
    <t>โครงการทำถนนหินคลุก</t>
  </si>
  <si>
    <t>พร้อมวางท่อระบายน้ำถนน</t>
  </si>
  <si>
    <t>ในแปลงสาธิตฯ</t>
  </si>
  <si>
    <t>ใช้งานได้</t>
  </si>
  <si>
    <t>ปกติ</t>
  </si>
  <si>
    <t>ป้องกันและควบคุมโรคและ</t>
  </si>
  <si>
    <t>ภาคีเครือข่ายด้านสุขภาพพื้นที่ ตำบลหินเหล็กไฟ</t>
  </si>
  <si>
    <t>และเจ้าหน้าที่</t>
  </si>
  <si>
    <t>ผู้เกี่ยวข้อง</t>
  </si>
  <si>
    <t>ภาคีเครือข่ายและเจ้าหน้าที่มีความรู้ มีทักษะสามารถดูแลเป็นที่ปรึกษา  และดำเนินงาน</t>
  </si>
  <si>
    <t>ปรึกษาในชุมชนได้อย่างมี</t>
  </si>
  <si>
    <t>ศักยภาพ</t>
  </si>
  <si>
    <t>โครงการพัฒนาทักษะในการ</t>
  </si>
  <si>
    <t>ดูแลสุขภาพอนามัยแม่และเด็ก</t>
  </si>
  <si>
    <t>เพื่อเสริมสร้างพัฒนาความรู้</t>
  </si>
  <si>
    <t>ทักษะการให้คำแนะนำในการ</t>
  </si>
  <si>
    <t>ดูแลสุขภาพหญิงตั้งครรภ์</t>
  </si>
  <si>
    <t>หญิงหลังคลอดตลอดจน</t>
  </si>
  <si>
    <t>สุขภาพแม่และเด็กให้มี</t>
  </si>
  <si>
    <t>พัฒนาการสมวัย</t>
  </si>
  <si>
    <t>กลุ่มแม่และเด็กมีสุขภาพ</t>
  </si>
  <si>
    <t>อนามัยที่สมบูรณ์แข็งแรง</t>
  </si>
  <si>
    <t>มีความรู้ในการดูแลสุขภาพ</t>
  </si>
  <si>
    <t>ตนเองและบุตรตลอดจน</t>
  </si>
  <si>
    <t>ยุทธศาสตร์ที่  5  ยุทธศาสตร์การพัฒนาด้านทรัพยากรธรรมชาติและสิ่งแวดล้อม</t>
  </si>
  <si>
    <t>มีการคัดแยกขยะนำกลับมา</t>
  </si>
  <si>
    <t>ใช้ใหม่และครัวเรือน</t>
  </si>
  <si>
    <t>มีรายได้เสริม</t>
  </si>
  <si>
    <t>จัดซื้อเครื่องพ่นหมอกควัน</t>
  </si>
  <si>
    <t>เพื่อใช้ในการควบคุมป้องกัน</t>
  </si>
  <si>
    <t>โรค</t>
  </si>
  <si>
    <t>ก่อสร้างร่องระบายน้ำเสีย</t>
  </si>
  <si>
    <t>เพื่อให้มีระบบการจัดการ</t>
  </si>
  <si>
    <t>น้ำเสียชุมชน</t>
  </si>
  <si>
    <t>พื้นที่ชุมชนตำบลหินเหล็กไฟ</t>
  </si>
  <si>
    <t>(งบ อบต/</t>
  </si>
  <si>
    <t>งบอุดหนุน</t>
  </si>
  <si>
    <t>มีระบบการจัดการน้ำเสีย</t>
  </si>
  <si>
    <t>ที่ถูกหลักสุขาภิบาล</t>
  </si>
  <si>
    <t>โครงการพัฒนาชุมชนต้นแบบ</t>
  </si>
  <si>
    <t>ในการบริหารจัดการและ</t>
  </si>
  <si>
    <t>เพื่อให้ชุมชนมีศักยภาพ</t>
  </si>
  <si>
    <t>ในการบริหารจัดการอนุรักษ์</t>
  </si>
  <si>
    <t>ทรัพยากรธรรมชาติและ</t>
  </si>
  <si>
    <t>พัฒนาหมู่บ้านต้นแบบ</t>
  </si>
  <si>
    <t>จำนวน 1 หมู่บ้าน พื้นที่</t>
  </si>
  <si>
    <t>มีหมู่บ้านต้นแบบในการ</t>
  </si>
  <si>
    <t>บริหารจัดการทรัพยากร</t>
  </si>
  <si>
    <t>ธรรมชาติและสิ่งแวดล้อม</t>
  </si>
  <si>
    <t>โครงการส่งเสริมความรู้ ลดใช้</t>
  </si>
  <si>
    <t>และร่วมใจประหยัดพลังงาน</t>
  </si>
  <si>
    <t>เพื่อให้กลุ่มเป้าหมายมีความรู้</t>
  </si>
  <si>
    <t>ความเข้าใจในเรื่องพลังงาน</t>
  </si>
  <si>
    <t>การใช้พลังงานอย่างคุ้มค่า</t>
  </si>
  <si>
    <t>ประชาชนพื้นที่ตำบล</t>
  </si>
  <si>
    <t>กลุ่มเป้าหมายมีความรู้</t>
  </si>
  <si>
    <t>และมีเครือข่ายประหยัด</t>
  </si>
  <si>
    <t>พลังงานในชุมชน สามารถ</t>
  </si>
  <si>
    <t>ขยายผลได้อย่างมี</t>
  </si>
  <si>
    <t>โครงการส่งเสริมสุขภาพและ</t>
  </si>
  <si>
    <t>อบรมแกนนำผู้สูงอายุ</t>
  </si>
  <si>
    <t>แกนนำผู้สูงอายุ พื้นที่</t>
  </si>
  <si>
    <t>เพื่อให้ผู้สูงอายุมีความรู้</t>
  </si>
  <si>
    <t>ด้วยตนเอง</t>
  </si>
  <si>
    <t>ด้วยตนเอง สามารถ</t>
  </si>
  <si>
    <t>ถ่ายทอดความรู้ให้กับผู้อื่น</t>
  </si>
  <si>
    <t>เพื่อให้ผู้พิการ/ด้อยโอกาส</t>
  </si>
  <si>
    <t>ด้านสุขภาพของผู้พิการ</t>
  </si>
  <si>
    <t>ผู้ดูแลผู้พิการ พื้นที่</t>
  </si>
  <si>
    <t>โครงการจังหวัดสะอาด</t>
  </si>
  <si>
    <t>เพื่อแก้ไขปัญหาและลดปริมาณ</t>
  </si>
  <si>
    <t>ขยะมูลฝอยในชุมชน</t>
  </si>
  <si>
    <t>มีการใช้ประโยชน์จาก</t>
  </si>
  <si>
    <t>เศษอาหารและขยะสด</t>
  </si>
  <si>
    <t>โครงการทำน้ำหมักชีวภาพ</t>
  </si>
  <si>
    <t>จากเศษอาหารในครัวเรือน</t>
  </si>
  <si>
    <t>และสถานประกอบการ</t>
  </si>
  <si>
    <t>เพื่อส่งเสริมการลดปริมาณ</t>
  </si>
  <si>
    <t>ขยะประเภทเศษอาหาร</t>
  </si>
  <si>
    <t>การบริหารจัดการขยะ</t>
  </si>
  <si>
    <t>มูลฝอยเป็นไปด้วยความ</t>
  </si>
  <si>
    <t>เรียบร้อย</t>
  </si>
  <si>
    <t>ติดตั้งกล้อง CCTV</t>
  </si>
  <si>
    <t>บริเวณอาคารส่งเสริม</t>
  </si>
  <si>
    <t>สุขภาพและด้านข้าง</t>
  </si>
  <si>
    <t>หอประชุม</t>
  </si>
  <si>
    <t>โฆษณาและ</t>
  </si>
  <si>
    <t>เผยแพร่</t>
  </si>
  <si>
    <t>เพื่อดูแลรักษาความปลอดภัย</t>
  </si>
  <si>
    <t>อาคารสถานที่ราชการ</t>
  </si>
  <si>
    <t>อาคารส่งเสริมสุขภาพ</t>
  </si>
  <si>
    <t>และด้านข้างหอประชุม</t>
  </si>
  <si>
    <t>โครงการดำเนินกิจกรรมศูนย์</t>
  </si>
  <si>
    <t>ฟื้นฟูสมรรถภาพผู้พิการ</t>
  </si>
  <si>
    <t>เพื่อพัฒนาปรับปรุงให้ศูนย์</t>
  </si>
  <si>
    <t>มีศักยภาพ</t>
  </si>
  <si>
    <t>ในตำบลหินเหล็กไฟให้</t>
  </si>
  <si>
    <t>โครงการจัดงานส่งเสริม</t>
  </si>
  <si>
    <t xml:space="preserve">คุณภาพชีวิตผู้สูงอายุ  </t>
  </si>
  <si>
    <t>เพื่อเป็นการสร้างความรู้</t>
  </si>
  <si>
    <t xml:space="preserve">ความเข้าใจให้กับผู้สูงอายุ </t>
  </si>
  <si>
    <t xml:space="preserve"> ทั้งทางด้านสุขภาพกาย</t>
  </si>
  <si>
    <t>สุขภาพจิตสันทนาการ</t>
  </si>
  <si>
    <t>ผู้สูงอายุในตำบล</t>
  </si>
  <si>
    <t>เพื่อเป็นการปลูกฝังจิตสำนึก</t>
  </si>
  <si>
    <t>ผู้ปกครองในตำบล</t>
  </si>
  <si>
    <t>เพื่อนำมาเป็นข้อมูลในการ</t>
  </si>
  <si>
    <t>ส่งเสริมการจัดสวัสดิการสังคม</t>
  </si>
  <si>
    <t xml:space="preserve">อาชีพการส่งเสริมสนับสนุน </t>
  </si>
  <si>
    <t>การรักษาพยาบาลการศึกษาและ</t>
  </si>
  <si>
    <t>การสร้างโอกาสในสังคมการ</t>
  </si>
  <si>
    <t>พัฒนาคุณภาพชีวิตการสนับสนุน</t>
  </si>
  <si>
    <t>อาศัยและการป้องกันมิให้มีการ</t>
  </si>
  <si>
    <t>เลือกปฏิบัติที่ไม่เป็นธรรมต่อคน</t>
  </si>
  <si>
    <t>ไร้ที่พึ่ง</t>
  </si>
  <si>
    <t>โครงการดูงานเพื่อเพิ่มพูน</t>
  </si>
  <si>
    <t>ความรู้ด้านส่งเสริมสุขภาพ</t>
  </si>
  <si>
    <t>และการส่งเสริมอาชีพสำหรับ</t>
  </si>
  <si>
    <t xml:space="preserve">เพื่อเป็นการสร้างความรู้ </t>
  </si>
  <si>
    <t xml:space="preserve"> ความเข้าใจในการใช้ชีวิต</t>
  </si>
  <si>
    <t>ในช่วงวัยผู้สูงอายุอย่างเหมาะสม</t>
  </si>
  <si>
    <t xml:space="preserve"> โดยการเรียนรู้จากผู้ที่ประสบ</t>
  </si>
  <si>
    <t>ความสำเร็จในการใช้ชีวิตช่วงวัย</t>
  </si>
  <si>
    <t xml:space="preserve">ผู้สูงอายุมีความรู้ ความเข้าใจ </t>
  </si>
  <si>
    <t>วัยผู้สูงอายุ</t>
  </si>
  <si>
    <t>โครงการดำเนินกิจกรรม</t>
  </si>
  <si>
    <t>ผู้ป่วยเอดส์ที่ได้รับการ</t>
  </si>
  <si>
    <t>ขึ้นทะเบียนเป็นผู้มีสิทธิ์</t>
  </si>
  <si>
    <t>รับเบี้ยยังชีพ</t>
  </si>
  <si>
    <t>ทะเบียนเป็นผู้มีสิทธิ์</t>
  </si>
  <si>
    <t>ผู้ป่วยเอดส์มีรายได้ในการ</t>
  </si>
  <si>
    <t>ดำรงชีวิตเพิ่มมากขึ้น</t>
  </si>
  <si>
    <t>โครงการหลักประกันด้าน</t>
  </si>
  <si>
    <t>รายได้แก่ผู้สูงอายุ</t>
  </si>
  <si>
    <t>(เบี้ยยังชีพผู้สูงอายุ)</t>
  </si>
  <si>
    <t>โครงการสนับสนุนการเสริม</t>
  </si>
  <si>
    <t>สร้างสวัสดิการทางสังคม</t>
  </si>
  <si>
    <t>ให้แก่ผู้พิการหรือทุพพลภาพ</t>
  </si>
  <si>
    <t>(เบี้ยความพิการ)</t>
  </si>
  <si>
    <t>ผู้พิการมีรายได้ในการ</t>
  </si>
  <si>
    <t>พัฒนาท้องถิ่น</t>
  </si>
  <si>
    <t>ค่าใช้จ่ายต่าง ๆในการ</t>
  </si>
  <si>
    <t>จัดทำแผนพัฒนาท้อง</t>
  </si>
  <si>
    <t>ถิ่น เช่น ค่าวัสดุ และ</t>
  </si>
  <si>
    <t>อื่น ๆ ฯลฯ</t>
  </si>
  <si>
    <t>ทราบถึงสภาพความเป็น</t>
  </si>
  <si>
    <t>อยู่ของประชาชนได้แนวทาง</t>
  </si>
  <si>
    <t>การพัฒนาที่เหมาะสม</t>
  </si>
  <si>
    <t>นำไปแก้ไข</t>
  </si>
  <si>
    <t>โครงการประชาคมปรับปรุง</t>
  </si>
  <si>
    <t>แผนชุมชนและจัดเก็บข้อมูล</t>
  </si>
  <si>
    <t>พื้นฐาน( พ.ศ.2561-2564)</t>
  </si>
  <si>
    <t>ต้องการของหมู่บ้านและชุมชน</t>
  </si>
  <si>
    <t>โดยประชาชนเข้ามามีส่วนร่วม</t>
  </si>
  <si>
    <t>ชุมชนของตนเอง</t>
  </si>
  <si>
    <t>เป็นอยู่ของประชาชนทำให้</t>
  </si>
  <si>
    <t>ได้แนวทางการพัฒนาที่</t>
  </si>
  <si>
    <t>เหมาะสมสามารถนำไปสู่</t>
  </si>
  <si>
    <t>การแก้ไขปัญหาของ</t>
  </si>
  <si>
    <t>ประชาคมหมู่บ้าน/</t>
  </si>
  <si>
    <t>ตำบลเพื่อคัดเลือกและ</t>
  </si>
  <si>
    <t>ของปัญหาและความ</t>
  </si>
  <si>
    <t>ต้องการของหมู่บ้าน</t>
  </si>
  <si>
    <t>ชุมชน เพื่อประกอบ</t>
  </si>
  <si>
    <t>การจัดทำแผนพัฒนา</t>
  </si>
  <si>
    <t>ท้องถิ่น 4 ปี</t>
  </si>
  <si>
    <t>(พ.ศ.2561-2564)</t>
  </si>
  <si>
    <t>3.เพื่อส่งเสริมความสำคัญของ</t>
  </si>
  <si>
    <t>สตรีภายในตำบลหินเหล็กไฟ</t>
  </si>
  <si>
    <t>โครงการอบรมให้ความรู้เรื่อง</t>
  </si>
  <si>
    <t>เพื่อให้ความรู้เกี่ยวกับบทบาท</t>
  </si>
  <si>
    <t xml:space="preserve">สตรีในตำบลหินเหล็กไฟ </t>
  </si>
  <si>
    <t>สิทธิและหน้าที่ของสตรี</t>
  </si>
  <si>
    <t>ในการพัฒนาและแก้ไขปัญหา</t>
  </si>
  <si>
    <t>สตรีได้รับความรู้เกี่ยวกับ</t>
  </si>
  <si>
    <t>บทบาทสิทธิและหน้าที่</t>
  </si>
  <si>
    <t>ของสตรีในการพัฒนาและ</t>
  </si>
  <si>
    <t>แก้ไขปัญหาในตำบล</t>
  </si>
  <si>
    <t>เพื่อให้ความรู้เรื่องสุขภาพอนามัย</t>
  </si>
  <si>
    <t>สุขภาพอนามัยเบื้องต้นในสตรี</t>
  </si>
  <si>
    <t>เบื้องต้นในสตรี กับ สตรีในตำบล</t>
  </si>
  <si>
    <t>การดูแลสุขภาพเบื้องต้น</t>
  </si>
  <si>
    <t>ในสตรีกับสตรีในตำบล</t>
  </si>
  <si>
    <t>เพื่อเสริมสร้างความรู้เรื่องการทำ</t>
  </si>
  <si>
    <t>การส่งเสริมการทำหีบห่อบรรจุ</t>
  </si>
  <si>
    <t>ภัณฑ์ให้กับกลุ่มอาชีพภายใน</t>
  </si>
  <si>
    <t>หีบห่อบรรจุภัณฑ์ให้เป็นที่</t>
  </si>
  <si>
    <t>ต้องการของตลาดให้กับกลุ่ม</t>
  </si>
  <si>
    <t>อาชีพภายในตำบลหินเหล็กไฟ</t>
  </si>
  <si>
    <t>หินเหล็กไฟและผู้สนใจ</t>
  </si>
  <si>
    <t>2.เพิ่มรายได้ให้กับกลุ่มอาชีพ</t>
  </si>
  <si>
    <t>1.กลุ่มอาชีพและผู้ใจทั่วไป</t>
  </si>
  <si>
    <t>ได้รับความรู้ในการออกแบบ</t>
  </si>
  <si>
    <t>บรรจุภัณฑ์ให้เป็นที่ต้องการ</t>
  </si>
  <si>
    <t>ของตลาด</t>
  </si>
  <si>
    <t>3.ผลิตภัณฑ์เป็นที่ต้องการ</t>
  </si>
  <si>
    <t>ในการเสริมสร้างความ</t>
  </si>
  <si>
    <t>ปรองดองสมานฉันท์</t>
  </si>
  <si>
    <t>ประชาชนมีความสำนึกใน</t>
  </si>
  <si>
    <t>การเสริมสร้างความ</t>
  </si>
  <si>
    <t>ปรองดองในประเทศ</t>
  </si>
  <si>
    <t>หลักสูตร- ช่างตัดผมบุรุษ</t>
  </si>
  <si>
    <t>ผู้สูงอายุกลุ่มสตรี เด็กและ</t>
  </si>
  <si>
    <t>เยาวชน ประชาชนทั่วไป</t>
  </si>
  <si>
    <t>โครงการพัฒนาแปรรูปสินค้า</t>
  </si>
  <si>
    <t>เพื่อเป็นการส่งเสริมอาชีพให้กับ</t>
  </si>
  <si>
    <t>ทางการเกษตร ผลิตภัณฑ์</t>
  </si>
  <si>
    <t>กลุ่มอาชีพ กลุ่มสตรี ประชาชน</t>
  </si>
  <si>
    <t>จากกล้วย</t>
  </si>
  <si>
    <t>ทั่วไป ในตำบลหินเหล็กไฟ</t>
  </si>
  <si>
    <t>โครงการฝึกอบรม</t>
  </si>
  <si>
    <t xml:space="preserve">อุตสาหกรรมในครอบครัว </t>
  </si>
  <si>
    <t>ผู้สูงอายุ กลุ่มสตรี</t>
  </si>
  <si>
    <t>หลักสูตร - ทำเสื้อยืดผ้าปาติก </t>
  </si>
  <si>
    <t xml:space="preserve"> เด็กและเยาวชน   คนไร้ที่พึ่ง</t>
  </si>
  <si>
    <t>ผู้สูงอายุ  กลุ่มสตรี  เด็กและ</t>
  </si>
  <si>
    <t xml:space="preserve">ประชาชนทั่วไป </t>
  </si>
  <si>
    <t xml:space="preserve">อาชีพบริการ  หลักสูตร </t>
  </si>
  <si>
    <t>นวดแผนไทย</t>
  </si>
  <si>
    <t xml:space="preserve">กลุ่มสตรี เด็กและเยาวชน   </t>
  </si>
  <si>
    <t>หลักสูตร ขนมไทยเพื่อการค้า</t>
  </si>
  <si>
    <t xml:space="preserve">อาชีพหัตถกรรม  หลักสูตร </t>
  </si>
  <si>
    <t>การทำเดคูพาจบนสิ่งของ</t>
  </si>
  <si>
    <t>เครื่องใช้</t>
  </si>
  <si>
    <t>อาชีพศิลปกรรม</t>
  </si>
  <si>
    <t xml:space="preserve">หลักสูตร </t>
  </si>
  <si>
    <t>การทำกรอบรูปโครงลอย</t>
  </si>
  <si>
    <t>สมรรถภาพคนพิการให้กับ</t>
  </si>
  <si>
    <t>โครงการอบรมให้ความรู้</t>
  </si>
  <si>
    <t>การฟื้นฟูสมรรถภาพคนพิการ</t>
  </si>
  <si>
    <t>ให้กับผู้ดูแลคนพิการ</t>
  </si>
  <si>
    <t xml:space="preserve">เพื่อสร้างความรู้ความเข้าใจ </t>
  </si>
  <si>
    <t>ให้กับผู้ดูแลคนพิการในตำบล</t>
  </si>
  <si>
    <t>ผู้ดูแลคนพิการที่มีคน</t>
  </si>
  <si>
    <t>พิการไม่สามารถ</t>
  </si>
  <si>
    <t>ช่วยเหลือตนเองได้</t>
  </si>
  <si>
    <t>อยู่ในความดูแล</t>
  </si>
  <si>
    <t>ผู้ดูแลคนพิการมีความรู้</t>
  </si>
  <si>
    <t>ความเข้าใจการฟื้นฟู</t>
  </si>
  <si>
    <t>ผู้ดูแลคนพิการในตำบล</t>
  </si>
  <si>
    <t>โครงการอบรมส่งเสริมความรู้ใน</t>
  </si>
  <si>
    <t>เรื่องการใช้ยาสำหรับผู้ดูแลผู้สูง</t>
  </si>
  <si>
    <t>อายุ</t>
  </si>
  <si>
    <t>ผู้สูงอายุมีความรู้ความเข้าใจ</t>
  </si>
  <si>
    <t>ในการใช้ยาอย่างเหมาะสม</t>
  </si>
  <si>
    <t>และถูกวิธี</t>
  </si>
  <si>
    <t>เพื่อเสริมสร้างความรู้เรื่องการ</t>
  </si>
  <si>
    <t>ใช้ยาอย่างถูกวิธีสำหรับผู้สูงอายุ</t>
  </si>
  <si>
    <t>โครงการให้ความรู้ด้านสุขภาพ</t>
  </si>
  <si>
    <t>จัดอบรมและศึกษาดูงานด้าน</t>
  </si>
  <si>
    <t>ในผู้สูงอายุแบบองค์รวม</t>
  </si>
  <si>
    <t>จากการได้เห็นการปฏิบัติจริง</t>
  </si>
  <si>
    <t>ผู้สูงอายุในตำบลหินเหล็กไฟได้</t>
  </si>
  <si>
    <t>มีความรู้ด้านสุขภาพทุกด้าน</t>
  </si>
  <si>
    <t>โครงการเตรียมความพร้อมก่อน</t>
  </si>
  <si>
    <t>1.เพื่อเสริมสร้างความรู้ ความเข้าใจ</t>
  </si>
  <si>
    <t>กลุ่มผู้จะเข้าสู่วัยสูงอายุ</t>
  </si>
  <si>
    <t>เข้าสู่วัยผู้สูงอายุ</t>
  </si>
  <si>
    <t>ให้กับผู้ที่จะเข้าสู่วัยผู้สูงอายุ</t>
  </si>
  <si>
    <t>อายุระหว่าง 45-60 ปี</t>
  </si>
  <si>
    <t>2.เพื่อส่งเสริมพัฒนาการและ</t>
  </si>
  <si>
    <t>ศักยภาพผู้สูงอายุให้มีความ</t>
  </si>
  <si>
    <t>สามารถช่วยเหลือตนเอง ได้</t>
  </si>
  <si>
    <t>ผู้สูงอายุได้รับความรู้</t>
  </si>
  <si>
    <t>ความเข้าใจในองค์ความรู้</t>
  </si>
  <si>
    <t>เกี่ยวกับการพัฒนาการช่วงวัย</t>
  </si>
  <si>
    <t>ผู้สูงอายุการฟื้นฟูสมรรถภาพ</t>
  </si>
  <si>
    <t>โครงการส่งเสริมและสนับสนุน</t>
  </si>
  <si>
    <t>เพื่อพัฒนากลุ่มอาชีพและ</t>
  </si>
  <si>
    <t>สร้างรายได้ให้กับประชาชน</t>
  </si>
  <si>
    <t>สนับสนุนสินค้า</t>
  </si>
  <si>
    <t>หนึ่งตำบล</t>
  </si>
  <si>
    <t>หนีงผลิตภัณฑ์</t>
  </si>
  <si>
    <t>จำนวน 1 โครงการ</t>
  </si>
  <si>
    <t>ครัวเรือนในตำบลหินเหล็กไฟ</t>
  </si>
  <si>
    <t>ได้รับการสนับสนุนกลุ่มอาชีพ</t>
  </si>
  <si>
    <t>และพัฒนอาชีพดีขึ้น</t>
  </si>
  <si>
    <t>โครงการส่งเสริมการออกแบบ</t>
  </si>
  <si>
    <t>เพื่อส่งเสริมสนับสนุนอาชีพให้กับ</t>
  </si>
  <si>
    <t>จัดฝึกอบรมและส่งเสริม</t>
  </si>
  <si>
    <t>ผลิตภัณฑ์ในชุมชน</t>
  </si>
  <si>
    <t>คนในชุมชน</t>
  </si>
  <si>
    <t>การออกแบบผลิตภัณฑ์</t>
  </si>
  <si>
    <t>ประชาชนได้มีความรู้ในการ</t>
  </si>
  <si>
    <t>ออกแบบผลิตภัณฑ์ในชุมชน</t>
  </si>
  <si>
    <t>โครงการฝึกอบรมเพื่อพัฒนาการ</t>
  </si>
  <si>
    <t>เพื่อพัฒนาอาชีพเสริมและสร้าง</t>
  </si>
  <si>
    <t>จัดฝึกอบรมการแปรรูป</t>
  </si>
  <si>
    <t>แปรรูปผลิตภัณฑ์ทางการเกษตร</t>
  </si>
  <si>
    <t>รายได้ในครัวเรือน</t>
  </si>
  <si>
    <t>ผลิตภัณฑ์ที่มีอยู่ใน</t>
  </si>
  <si>
    <t>จำนวนผุ้เข้ารับการอบรม</t>
  </si>
  <si>
    <t>สามารถแปรรูปผลิตภัณฑ์</t>
  </si>
  <si>
    <t>ทางการเกษตร</t>
  </si>
  <si>
    <t xml:space="preserve">กลุ่มอาชีพในตำบลอื่น ๆ </t>
  </si>
  <si>
    <t>หินเหล็กไฟ ได้มีการพัฒนา</t>
  </si>
  <si>
    <t>ศักยภาพเท่าเทียมกับ</t>
  </si>
  <si>
    <t>โครงการอบรมสัมมนาสร้าง</t>
  </si>
  <si>
    <t>เครือข่าย ผู้ผลิตสินค้า โอทอป</t>
  </si>
  <si>
    <t>และกลุ่มอาชีพในเขตตำบล</t>
  </si>
  <si>
    <t>หินเหล็กไฟ และประกวด</t>
  </si>
  <si>
    <t>สุดยอดผลิตภัณฑ์ชุมชน</t>
  </si>
  <si>
    <t>ความเข้าใจในการดำเนิน</t>
  </si>
  <si>
    <t>กิจกรรมสินค้าภายในตำบล</t>
  </si>
  <si>
    <t>และเป็นการสร้างเครือข่าย</t>
  </si>
  <si>
    <t>ช่วยเหลือซึ่งกันและกัน</t>
  </si>
  <si>
    <t>จัดสัมมนาและศึกษา</t>
  </si>
  <si>
    <t xml:space="preserve">ดูงานให้กับกลุ่มอาชีพ </t>
  </si>
  <si>
    <t xml:space="preserve">ผู้ผลิตสินค้าชุมชน </t>
  </si>
  <si>
    <t xml:space="preserve">ผู้ประกอบการ </t>
  </si>
  <si>
    <t>ผู้ผลิตสินค้าและผู้ที่</t>
  </si>
  <si>
    <t>เกี่ยวข้อง</t>
  </si>
  <si>
    <t>เกิดเครือข่ายกลุ่มผลิตสินค้า</t>
  </si>
  <si>
    <t>ในชุมชนตำบลหินเหล็กไฟ</t>
  </si>
  <si>
    <t>เพื่อป้องกันและปราบปราม</t>
  </si>
  <si>
    <t>การแพร่ระบาดของยาเสพติด</t>
  </si>
  <si>
    <t>แผนงานรักษาความสงบภายใน</t>
  </si>
  <si>
    <t>เช่น รถน้ำอเนกประสงค์</t>
  </si>
  <si>
    <t>บน 1358  รถน้ำคันสีส้ม</t>
  </si>
  <si>
    <t>โครงการจัดฝึกอบรม อปพร.</t>
  </si>
  <si>
    <t>เพื่อเพิ่มจำนวน อปพร.ในการ</t>
  </si>
  <si>
    <t xml:space="preserve">มีจำนวน อปพร.เพิ่มขึ้น </t>
  </si>
  <si>
    <t xml:space="preserve"> รุ่นที่ 3</t>
  </si>
  <si>
    <t>ปฏิบัติหน้าที่อันเป็นประโยชน์</t>
  </si>
  <si>
    <t>ปีละ 50 นาย</t>
  </si>
  <si>
    <t>แก่องค์กรและส่วนรวม</t>
  </si>
  <si>
    <t xml:space="preserve"> รุ่นที่ 4</t>
  </si>
  <si>
    <t xml:space="preserve"> รุ่นที่ 5</t>
  </si>
  <si>
    <t xml:space="preserve"> รุ่นที่ 6</t>
  </si>
  <si>
    <t>โครงการทบทวน อปพร.</t>
  </si>
  <si>
    <t>เพื่อฝึกทบทวนเพิ่มเติมความรู้</t>
  </si>
  <si>
    <t>ฝึกทบทวนความรู้ให้แก่ อปพร.</t>
  </si>
  <si>
    <t>ให้แก่ เจ้หน้าที่ อปพร.</t>
  </si>
  <si>
    <t>อปพร. มีความรู้เพิ่มเติม</t>
  </si>
  <si>
    <t>สามารถนำไปประยุกต์ใช้</t>
  </si>
  <si>
    <t>โครงการฝึกอบรม อปพร.</t>
  </si>
  <si>
    <t>เพื่อให้ อปพร.รู้วิธีกู้ระเบิดเพื่อ</t>
  </si>
  <si>
    <t>จำนวน 100 คน</t>
  </si>
  <si>
    <t xml:space="preserve">หลักสูตร EOD </t>
  </si>
  <si>
    <t>ช่วยเหลือประชาชนในพื้นที่</t>
  </si>
  <si>
    <t>ประชาชนได้รับการช่วยเหลือ</t>
  </si>
  <si>
    <t>อย่างถูกวิธีเมื่อเกิดเหตุ</t>
  </si>
  <si>
    <t>โครงการฝึกอบรมการใช้วิทยุ</t>
  </si>
  <si>
    <t>เพื่อการติดต่อสื่อสารแจ้งข่าว</t>
  </si>
  <si>
    <t>จำนวน  50 คน</t>
  </si>
  <si>
    <t>สื่อสาร</t>
  </si>
  <si>
    <t>เป็นไปอย่างมีประสิทธิภาพ</t>
  </si>
  <si>
    <t>หลักสูตร กู้ชีพ กู้ภัย</t>
  </si>
  <si>
    <t>อปพร.มีความรู้ ความเข้าใจ</t>
  </si>
  <si>
    <t>ในการขนย้ายผู้ป่วยฉุกเฉิน</t>
  </si>
  <si>
    <t>และประเมินสถานการณ์</t>
  </si>
  <si>
    <t>ผู้ประสบเหตุเบื้องต้นได้</t>
  </si>
  <si>
    <t>เพื่อให้ความรู้ความเข้าใจ</t>
  </si>
  <si>
    <t>และประเมินสถานการ</t>
  </si>
  <si>
    <t>ผู้ประสบเหตุเบื้องต้น</t>
  </si>
  <si>
    <t>ติดตั้งกล้องโทรทัศน์วงจรปิด</t>
  </si>
  <si>
    <t>เพื่อให้ประชาชนที่สัญจร</t>
  </si>
  <si>
    <t>ชนิดไอที แบบปรับมุมมอง</t>
  </si>
  <si>
    <t>สำหรับติดตั้งภายนอกอาคาร</t>
  </si>
  <si>
    <t>(Outdoor PTZ Network</t>
  </si>
  <si>
    <t>Carmera) แบบที่ 1</t>
  </si>
  <si>
    <t>ค่าใช้จ่ายในการดำเนินการ</t>
  </si>
  <si>
    <t>ดำเนินการตามคำพิพากษา</t>
  </si>
  <si>
    <t>ของศาล</t>
  </si>
  <si>
    <t>ตามคำพิพากษาของศาล</t>
  </si>
  <si>
    <t>จ่ายให้ผู้ที่เกี่ยวข้อง</t>
  </si>
  <si>
    <t>ผู้ที่เกี่ยวข้องได้รับค่าใช้จ่าย</t>
  </si>
  <si>
    <t>ครบถ้วน</t>
  </si>
  <si>
    <t>ส่วนตำบล</t>
  </si>
  <si>
    <t>โครงการพัฒนาศักยภาพ</t>
  </si>
  <si>
    <t>ศูนย์รวมข้อมูลข่าวสาร</t>
  </si>
  <si>
    <t>การจัดซื้อหรือจัดจ้าง</t>
  </si>
  <si>
    <t>ขององค์การบริหาร</t>
  </si>
  <si>
    <t>อุดหนุนศูนย์รวมข้อมูล</t>
  </si>
  <si>
    <t>บริหารจัดการศูนย์รวม</t>
  </si>
  <si>
    <t>ข้อมูลข่าวสารการจัดซื้อ</t>
  </si>
  <si>
    <t>หรือจัดจ้าง</t>
  </si>
  <si>
    <t>ข่าวสารจัดซื้อวัสดุ</t>
  </si>
  <si>
    <t>สำนักงานและจ้างเหมา</t>
  </si>
  <si>
    <t>อบต.ในเขตอำเภอ</t>
  </si>
  <si>
    <t>หัวหินมีศูนย์รวมข้อมูล</t>
  </si>
  <si>
    <t>ข่าวสารในการจัดซื้อ</t>
  </si>
  <si>
    <t>หรือจัดจ้างเพื่อความ</t>
  </si>
  <si>
    <t>ความสงบภายใน</t>
  </si>
  <si>
    <t>เพื่อความเป็นระเบียบเรียบร้อย</t>
  </si>
  <si>
    <t>บริเวณพื้นที่ อบต.หินเหล็กไฟ</t>
  </si>
  <si>
    <t>และสวยงาม</t>
  </si>
  <si>
    <t>โครงการปรับปรุงที่สาธารณ</t>
  </si>
  <si>
    <t>เพื่อปรับพื้นที่ก่อสร้างสำนักงาน</t>
  </si>
  <si>
    <t>สำนักงานใหม่  ม.12</t>
  </si>
  <si>
    <t>ประโยชน์บริเวณก่อสร้าง</t>
  </si>
  <si>
    <t>แห่งใหม่บริการประชาชน</t>
  </si>
  <si>
    <t>สำนักงานใหม่</t>
  </si>
  <si>
    <t>ที่มาติดต่อราชการ</t>
  </si>
  <si>
    <t xml:space="preserve">เช่นแปรงทาสี สีน้ำมัน </t>
  </si>
  <si>
    <t>ไม้ ฯลฯ</t>
  </si>
  <si>
    <t xml:space="preserve">ยี่ห้อ มาสด้า   เลขทะเบียน  </t>
  </si>
  <si>
    <t xml:space="preserve">กข 7462  และอีซูซุ หมายเลข </t>
  </si>
  <si>
    <t>รถยนต์ส่วนกลางสามารถ</t>
  </si>
  <si>
    <t xml:space="preserve">ยี่ห้อมาสด้าเลขทะเบียน </t>
  </si>
  <si>
    <t>กข 7462 และอีซูซุ</t>
  </si>
  <si>
    <t xml:space="preserve">จัดซื้อบ้านงานครัว </t>
  </si>
  <si>
    <t>เพื่อใช้ในสำนักปลัดและบริการ</t>
  </si>
  <si>
    <t>ประชาชนที่มาติดต่อราชการ</t>
  </si>
  <si>
    <t>เผยแพร่ (สำนักปลัด)</t>
  </si>
  <si>
    <t>ค่าจ้างเหมาโฆษณาและเผยแพร่</t>
  </si>
  <si>
    <t>จ้างเหมาโฆษณาและ</t>
  </si>
  <si>
    <t>จ้างเหมาทำป้ายประชา</t>
  </si>
  <si>
    <t>สัมพันธ์ต่าง ๆ เช่น กิจกรรม</t>
  </si>
  <si>
    <t>ของ อบต. กิจกรรมปกป้อง</t>
  </si>
  <si>
    <t>สถาบันชาติ ศาสนาและ</t>
  </si>
  <si>
    <t>พระมหากษัตริย์ กิจกรรม</t>
  </si>
  <si>
    <t>เทิดพระเกียรติฯ การเผยแพร่</t>
  </si>
  <si>
    <t>ให้ความรู้ด้านประชาธิปไตย</t>
  </si>
  <si>
    <t>การส่งเสริมการมีส่วนร่วม</t>
  </si>
  <si>
    <t>ของประชาชน การรณรงค์</t>
  </si>
  <si>
    <t>แก้ไขปัญหาและป้องกัน</t>
  </si>
  <si>
    <t>อุบัติเหตุช่วงเทศกาลและ</t>
  </si>
  <si>
    <t>กิจกรรมส่งเสริมด้านการ</t>
  </si>
  <si>
    <t>ท่องเที่ยว ฯลฯ</t>
  </si>
  <si>
    <t>โครงการเผยแพร่ผลการ</t>
  </si>
  <si>
    <t>เพื่อเผยแพร่ผลการดำเนินงาน</t>
  </si>
  <si>
    <t>ค่าจ้างเหมาจัดทำวีดีทัศน์</t>
  </si>
  <si>
    <t>ดำเนินงาน อบต.หินเหล็กไฟ</t>
  </si>
  <si>
    <t>ประวัติผลการดำเนินงาน</t>
  </si>
  <si>
    <t>ประชาชนได้ทราบถึงผล</t>
  </si>
  <si>
    <t>การดำเนินงานของ อบต.</t>
  </si>
  <si>
    <t>มีความเหมาะสมในการ</t>
  </si>
  <si>
    <t>มาติดต่อราชการ</t>
  </si>
  <si>
    <t>มีสถานที่สำหรับก่อสร้าง</t>
  </si>
  <si>
    <t>สำนักงานแห่งใหม่สำหรับ</t>
  </si>
  <si>
    <t>บริการประชาชนที่มาติดต่อ</t>
  </si>
  <si>
    <t>แผนงานการศาสนาและนันทนาการ</t>
  </si>
  <si>
    <t xml:space="preserve">จัดซื้อรถบรรทุก (ดีเซล) </t>
  </si>
  <si>
    <t>ขนาด 1 ตันปริมาตร</t>
  </si>
  <si>
    <t xml:space="preserve">กระบอกสูบไม่ต่ำกว่า </t>
  </si>
  <si>
    <t>เพื่อใช้เป็นรถปฏิบัติการ</t>
  </si>
  <si>
    <t xml:space="preserve"> อปพร.</t>
  </si>
  <si>
    <t>ยานพาหนะและ</t>
  </si>
  <si>
    <t>ขนส่ง</t>
  </si>
  <si>
    <t>มีประสิทธิภาพมากยิ่งขึ้น</t>
  </si>
  <si>
    <t>จัดซื้อรถ OTOS</t>
  </si>
  <si>
    <t>ติดตั้งม้านั่งยาว 2 แถว</t>
  </si>
  <si>
    <t>กระบะตอนเดียวพร้อม</t>
  </si>
  <si>
    <t>เพื่อมีรถไว้ช่วยเหลือผู้บาดเจ็บ</t>
  </si>
  <si>
    <t>หรือประสบภัยกรณีฉุกเฉิน</t>
  </si>
  <si>
    <t>จำนวน 1  คัน</t>
  </si>
  <si>
    <t xml:space="preserve">เพื่อใช้ในการปฏิบัติงาน </t>
  </si>
  <si>
    <t>ที่ศูนย์ อปพร.</t>
  </si>
  <si>
    <t>เพื่อใช้ปฏิบัติงานในห้อง</t>
  </si>
  <si>
    <t>ป้องกัน</t>
  </si>
  <si>
    <t>จำนวน  3  ชุด</t>
  </si>
  <si>
    <t>จัดซื้อรถตักหน้าขุดหลัง</t>
  </si>
  <si>
    <t>ชนิดขับเคลื่อน 4 ล้อ</t>
  </si>
  <si>
    <t>เพื่อบรรเทาสาธารณภัยให้</t>
  </si>
  <si>
    <t>ประชาชนในพื้นที่เวลาเกิด</t>
  </si>
  <si>
    <t>สาธารณภัย</t>
  </si>
  <si>
    <t xml:space="preserve">ก่อสร้างโรงจอดรถพร้อมลาน </t>
  </si>
  <si>
    <t>เพื่อให้มีที่จอดรถสำหรับบริการ</t>
  </si>
  <si>
    <t>ก่อสร้างโรงจอดรถ</t>
  </si>
  <si>
    <t>คอนกรีต (ต่อจากห้องเก็บของ)</t>
  </si>
  <si>
    <t>โดยการเทลานคอนกรีต</t>
  </si>
  <si>
    <t xml:space="preserve"> (งบ อบต.) </t>
  </si>
  <si>
    <t>ต่อเติมอาคารจอดรถ</t>
  </si>
  <si>
    <t>(อาคารใหญ่)</t>
  </si>
  <si>
    <t>เพื่อทำอาคาร อปพร.</t>
  </si>
  <si>
    <t>(ข้างลำห้วยสาธารณะ)</t>
  </si>
  <si>
    <t>และสำนักงานป้องกันฯ</t>
  </si>
  <si>
    <t>ประชาชนมีที่จอดรถ</t>
  </si>
  <si>
    <t>ในการมาติดต่อราชการ</t>
  </si>
  <si>
    <t>น้ำไม่ท่วมขังประชาชน</t>
  </si>
  <si>
    <t>ได้รับสะดวกในการติดต่อ</t>
  </si>
  <si>
    <t>ก่อสร้างรางระบายน้ำทางเข้า</t>
  </si>
  <si>
    <t>ยาวประมาณ  10  ม.</t>
  </si>
  <si>
    <t>สำนักงาน อบต.หินเหล็กไฟ</t>
  </si>
  <si>
    <t>บริเวณทางเข้า อบต.</t>
  </si>
  <si>
    <t>ก่อสร้างป้าย อบต.หินเหล็กไฟ</t>
  </si>
  <si>
    <t>เพื่อให้มองเห็นชัดเจน</t>
  </si>
  <si>
    <t>ก่อสร้างป้ายชื่อหินอ่อน</t>
  </si>
  <si>
    <t>และมีความคงทนถาวร</t>
  </si>
  <si>
    <t>1 ป้าย</t>
  </si>
  <si>
    <t>ประชาชนที่ผ่านไปมา</t>
  </si>
  <si>
    <t>มองเห็นชัดเจน สวยงาม</t>
  </si>
  <si>
    <t>โครงการค่าบริการสื่อสารและ</t>
  </si>
  <si>
    <t>ภายใน อบต.หินเหล็กไฟ</t>
  </si>
  <si>
    <t>โทรคมนาคม (สำนักปลัด)</t>
  </si>
  <si>
    <t>ประชาชนมีประสิทิภาพ</t>
  </si>
  <si>
    <t>เพื่อมีพื้นที่ในการก่อสร้าง</t>
  </si>
  <si>
    <t>ก่อสร้างสำนักงาน</t>
  </si>
  <si>
    <t>เพื่อมีแบบในการก่อสร้างอาคาร</t>
  </si>
  <si>
    <t>อาคารสำนักงาน และ</t>
  </si>
  <si>
    <t>ประมาณการ</t>
  </si>
  <si>
    <t>ก่อสร้างรั้ว คสล. รอบแนวเขต</t>
  </si>
  <si>
    <t>เพื่อความปลอดภัยในทรัพย์สิน</t>
  </si>
  <si>
    <t>ที่สาธารณะในส่วนก่อสร้าง</t>
  </si>
  <si>
    <t>ของทางราชการ</t>
  </si>
  <si>
    <t>ก่อสร้างรั้ว อบต.ข้างลำห้วย</t>
  </si>
  <si>
    <t>และรู้แนวเขต อบต.</t>
  </si>
  <si>
    <t>มีพื้นที่ในการก่อสร้าง</t>
  </si>
  <si>
    <t>มีแบบในการก่อสร้างอาคาร</t>
  </si>
  <si>
    <t>มีความปลอดภัยในทรัพย์สิน</t>
  </si>
  <si>
    <t>ความปลอดภัยในทรัพย์สิน</t>
  </si>
  <si>
    <t>เทดาดคอนกรีตลำห้วยสาธารณะ</t>
  </si>
  <si>
    <t>เพื่อป้องกันตลิ่งพังดินทรุด</t>
  </si>
  <si>
    <t>ยาว 150 ม.</t>
  </si>
  <si>
    <t>ประโยชน์ ข้าง อบต.หินเหล็กไฟ</t>
  </si>
  <si>
    <t>ทรัพย์สินทางราชการ</t>
  </si>
  <si>
    <t>ไม่เสียหาย</t>
  </si>
  <si>
    <t>โครงการปรับปรุงแผนที่ภาษี</t>
  </si>
  <si>
    <t>ทรัพย์เป็นปัจจุบัน และเป็น</t>
  </si>
  <si>
    <t>ประโยชน์ในการจัดเก็บภาษีฯ</t>
  </si>
  <si>
    <t>ประโยชน์ในการจัดเก็บ</t>
  </si>
  <si>
    <t>ภาษีฯ และ ข้อมูลฯ</t>
  </si>
  <si>
    <t>ที่เป็นปัจจุบัน</t>
  </si>
  <si>
    <t>แบบ ผ 01</t>
  </si>
  <si>
    <t>ที่รับผิดชอบหลัก</t>
  </si>
  <si>
    <t>ทะเบียน กฉ 5091  ฯลฯ</t>
  </si>
  <si>
    <t>วัสดุงานบ้านงานครัว</t>
  </si>
  <si>
    <t>เช่น น้ำยาถูพื้น ไม้กวาด</t>
  </si>
  <si>
    <t>ไม้ถูพื้น ฯลฯ</t>
  </si>
  <si>
    <t>มีเครื่องใช้ในการ</t>
  </si>
  <si>
    <t>การปฏิบัติงานมี</t>
  </si>
  <si>
    <t>เลขทะเบียน  กฉ 5091 ฯลฯ</t>
  </si>
  <si>
    <t>กุญแจ หรืออุปกรณ์อื่น ฯลฯ</t>
  </si>
  <si>
    <t xml:space="preserve">                    รายละเอียดโครงการพัฒนา</t>
  </si>
  <si>
    <t xml:space="preserve">เพื่อใช้งานสำนักงาน </t>
  </si>
  <si>
    <t>เพื่อเป็นค่าน้ำมันเชื้อเพลิงรถน้ำ</t>
  </si>
  <si>
    <t>อเนกประสงค์หมายเลขทะเบียน</t>
  </si>
  <si>
    <t>บน- 1538และรถน้ำ คันสีส้ม</t>
  </si>
  <si>
    <t>ในการช่วยเหลือประชาชน</t>
  </si>
  <si>
    <t>ช่วยเหลือเวลาขาดแคลน</t>
  </si>
  <si>
    <t>น้ำในช่วงภัยแล้ง</t>
  </si>
  <si>
    <t xml:space="preserve">การบำรุงรักษาเช่น รถยนต์ </t>
  </si>
  <si>
    <t>ครุภัณฑ์ของทางราชการได้รับ</t>
  </si>
  <si>
    <t>ยี่ห้อมิตซูบิชิบค-8051 และ</t>
  </si>
  <si>
    <t>รถกู้ภัยเคลื่อนที่เร็ว บน-9916</t>
  </si>
  <si>
    <t>ค่าเช่าโฆษณา</t>
  </si>
  <si>
    <t>ค่าถ่ายเอกสาร  ฯลฯ</t>
  </si>
  <si>
    <t>ของงานป้องกัน</t>
  </si>
  <si>
    <t>เพื่อจ่ายเป็นค่าธรรมเนียม</t>
  </si>
  <si>
    <t>เช่าพื้นที่เว็ปไซด์และค่า</t>
  </si>
  <si>
    <t>จดทะเบียนโดเมนเนมรายปี</t>
  </si>
  <si>
    <t>จัดซื้อวัสดุโฆษณาและ</t>
  </si>
  <si>
    <t>ถมปรับพื้นที่บริเวณ</t>
  </si>
  <si>
    <t>จ้างออกแบบก่อสร้าง</t>
  </si>
  <si>
    <t>ค่าบริการสื่อสารและ</t>
  </si>
  <si>
    <t>ค่าใช้จ่ายในการเลือกตั้ง</t>
  </si>
  <si>
    <t>นายก อบต.หินเหล็กไฟ</t>
  </si>
  <si>
    <t>มีความพอใจ</t>
  </si>
  <si>
    <t>บริหารงานคลัง</t>
  </si>
  <si>
    <t>จัดให้มีวัสดุเชื้อเพลิงสำหรับการ</t>
  </si>
  <si>
    <t>และหล่อลื่น(กองคลัง)</t>
  </si>
  <si>
    <t>ได้อย่างรวดเร็วมีประสิทธิ</t>
  </si>
  <si>
    <t>อย่าง เพียงพอ</t>
  </si>
  <si>
    <t>วัสดุครุภัณฑ์ สามารถใช้งานได้</t>
  </si>
  <si>
    <t>ปรับปรุงครุภัณฑ์</t>
  </si>
  <si>
    <t>โครงการค่าบริการสื่อสาร</t>
  </si>
  <si>
    <t>เพื่อเป็นค่าใช้จ่ายสำหรับระบบ</t>
  </si>
  <si>
    <t>มีระบบอินเตอร์เน็ตใช้</t>
  </si>
  <si>
    <t>และโทรคมนาคม(กองคลัง)</t>
  </si>
  <si>
    <t>สำหรับการปฏิบัติงาน</t>
  </si>
  <si>
    <t>อย่างรวดเร็ว</t>
  </si>
  <si>
    <t>กับอบต.หินเหล็กไฟ</t>
  </si>
  <si>
    <t>เพื่อเสริมสร้างความรู้ความ</t>
  </si>
  <si>
    <t>สามารถของบุคคลภายใน</t>
  </si>
  <si>
    <t>เพิ่มขึ้นของบุคลากร</t>
  </si>
  <si>
    <t>โทรคมนาคม</t>
  </si>
  <si>
    <t>มีระบบอินเตอร์เน็ต</t>
  </si>
  <si>
    <t>ใช้สำหรับการปฏิบัติงาน</t>
  </si>
  <si>
    <t>ค่าจ้างถ่ายเอกสาร ค่าจ้าง</t>
  </si>
  <si>
    <t>โฆษณาและเผยแพร่</t>
  </si>
  <si>
    <t>ประชาสัมพันธ์</t>
  </si>
  <si>
    <t>ถนนภายในตำบลมีไฟฟ้า</t>
  </si>
  <si>
    <t>ส่องสว่างใช้อย่างทั่วถึง</t>
  </si>
  <si>
    <t>แผนงานเคหะและชุมชน</t>
  </si>
  <si>
    <t>เพื่อใช้งานในกองช่าง</t>
  </si>
  <si>
    <t>เพื่อใช้งานภายใน อบต.</t>
  </si>
  <si>
    <t>เพื่อนำมาใช้งาน รถยนต์ส่วนกลาง</t>
  </si>
  <si>
    <t>เพื่อให้คอมพิวเตอร์มีสภาพ</t>
  </si>
  <si>
    <t>พร้อมใช้งาน</t>
  </si>
  <si>
    <t>จัดซื้อวัสดุน้ำมันเชื้อเพลิง</t>
  </si>
  <si>
    <t>โครงการเฉลิมพระเกียรติ</t>
  </si>
  <si>
    <t>และความสามัคคิของประชาชน</t>
  </si>
  <si>
    <t xml:space="preserve">สำนึกในพระมหากรุณาธิคุณ </t>
  </si>
  <si>
    <t>ประชาชนทั้งในและ</t>
  </si>
  <si>
    <t>นอกตำบลหินเหล็กไฟ</t>
  </si>
  <si>
    <t>รวม   2  โครงการ</t>
  </si>
  <si>
    <t>แบบ ผ 03</t>
  </si>
  <si>
    <t>โครงการจ้างเหมาคนงาน</t>
  </si>
  <si>
    <t>ทั่วไป ตำแหน่ง นักการภารโรง</t>
  </si>
  <si>
    <t>หัวหิน</t>
  </si>
  <si>
    <t>108000</t>
  </si>
  <si>
    <t>ซ่อมแซมครุภัณฑ์</t>
  </si>
  <si>
    <t>ค่าบำรุงรักษา และ</t>
  </si>
  <si>
    <t>จัดซื้อวัสดุก่อสร้างวัสดุก่อสร้าง</t>
  </si>
  <si>
    <t>20000</t>
  </si>
  <si>
    <t>จัดซื้อวัสดุงานบ้านงานครัว</t>
  </si>
  <si>
    <t>ศูนย์พัฒนาเด็กเล็กได้ใช้</t>
  </si>
  <si>
    <t>จากงานบ้านงานครัว</t>
  </si>
  <si>
    <t>ความรวดเร็วและมี</t>
  </si>
  <si>
    <t>ประสิทธิภาพยิ่งขึ้น</t>
  </si>
  <si>
    <t>แผนงานการเกษตร</t>
  </si>
  <si>
    <t>เพื่อให้รถยนต์ส่วนกลางอยู่</t>
  </si>
  <si>
    <t>ในสภาพที่พร้อมใช้งาน</t>
  </si>
  <si>
    <t>108,000</t>
  </si>
  <si>
    <t>(งบเงินอุดหนุน</t>
  </si>
  <si>
    <t>ทั่วไป)</t>
  </si>
  <si>
    <t>สร้างปัญญาให้เด็ก</t>
  </si>
  <si>
    <t>และเยาวชน</t>
  </si>
  <si>
    <t>10 ตัว</t>
  </si>
  <si>
    <t>โครงการฝึกอบรมเปิดโลก</t>
  </si>
  <si>
    <t>การศึกษาสร้างปัญญาให้เด็ก</t>
  </si>
  <si>
    <t>โครงการจัดกิจกรรมอบรม/</t>
  </si>
  <si>
    <t>ส่งเสริม/พัฒนาเด็กและ</t>
  </si>
  <si>
    <t>เยาวชนในศูนย์เยาวชน</t>
  </si>
  <si>
    <t>เด็กเล็กสังกัดอบต.หินเหล็กไฟ</t>
  </si>
  <si>
    <t>เพื่อส่งเสริมให้ผู้ปกครองได้เข้าใจ</t>
  </si>
  <si>
    <t>ความสำคัญของการศึกษาใน</t>
  </si>
  <si>
    <t>ระดับปฐมวัย</t>
  </si>
  <si>
    <t>ความพร้อมเหมาะสม</t>
  </si>
  <si>
    <t>แห่งวัย</t>
  </si>
  <si>
    <t>โครงการจัดกิจกรรมอบรม</t>
  </si>
  <si>
    <t>/ส่งเสริม/พัฒนาความพร้อม</t>
  </si>
  <si>
    <t>ให้กับเด็กเล็กในศูนย์พัฒนา</t>
  </si>
  <si>
    <t>โครงการฝึกอบรมส่งเสริม</t>
  </si>
  <si>
    <t>ความสำคัญทางการศึกษา</t>
  </si>
  <si>
    <t>เพื่อพัฒนาและส่งเสริมกระบวน</t>
  </si>
  <si>
    <t>การเรียนรู้</t>
  </si>
  <si>
    <t>การศึกษาปฐมวัย</t>
  </si>
  <si>
    <t>มีความรู้ความเข้าใจในการ</t>
  </si>
  <si>
    <t>โครงการฝึกอบรมพัฒนาศักยภาพในการปฏิบัติงาน</t>
  </si>
  <si>
    <t>เพื่อพัฒนาศักยภาพและ</t>
  </si>
  <si>
    <t>บุคลากรครูและ</t>
  </si>
  <si>
    <t>40,000</t>
  </si>
  <si>
    <t>ครูผู้ดูแลเด็กมีความรู้</t>
  </si>
  <si>
    <t>ของบุคลากรครู/บุคลากรทางการศึกษา</t>
  </si>
  <si>
    <t>ประสิทธิภาพในการ</t>
  </si>
  <si>
    <t>บุคลากรทางการ</t>
  </si>
  <si>
    <t>ความเข้าใจในการปฏิบัติ</t>
  </si>
  <si>
    <t>และศึกษาดูงาน</t>
  </si>
  <si>
    <t>ทำงานของบุคลากร</t>
  </si>
  <si>
    <t>ศึกษา</t>
  </si>
  <si>
    <t>หน้าที่และมีศักยภาพในการ</t>
  </si>
  <si>
    <t>โครงการจัดการแข่งขันทักษะทางด้านวิชาการ</t>
  </si>
  <si>
    <t>เพื่อส่งเสริมทักษะการพัฒนา</t>
  </si>
  <si>
    <t>เด็กเล็ก อายุระหว่าง</t>
  </si>
  <si>
    <t>15000</t>
  </si>
  <si>
    <t>เด็กเล็กได้รับการพัฒนาเตรียม</t>
  </si>
  <si>
    <t>เตรียมความพร้อมให้เด็กทั้ง</t>
  </si>
  <si>
    <t>2-5 ปี</t>
  </si>
  <si>
    <t>ความพร้อมทั้ง 4 ด้าน</t>
  </si>
  <si>
    <t>4 ด้าน</t>
  </si>
  <si>
    <t>มีผู้เข้าร่วม</t>
  </si>
  <si>
    <t>มากกว่าร้อยละ</t>
  </si>
  <si>
    <t>เพื่อการอุปโภคให้กับ</t>
  </si>
  <si>
    <t>ค่าบริการสื่อสารและโทรคม</t>
  </si>
  <si>
    <t>นาคม (ค่าสาธารณูปโภค)</t>
  </si>
  <si>
    <t>สินค้าหนึ่งตำบลหนึ่งผลิตภัณฑ์</t>
  </si>
  <si>
    <t>แผนงานสังคมสงเคราะห์</t>
  </si>
  <si>
    <t>ค่าธรรมเนียม  ค่าบำรุง</t>
  </si>
  <si>
    <t xml:space="preserve"> ค่าเช่า ค่าโฆษณา ค่าถ่าย</t>
  </si>
  <si>
    <t>เอกสาร  เย็บเล่มฯลฯ</t>
  </si>
  <si>
    <t>มีความสะดวกรวดเร็ว</t>
  </si>
  <si>
    <t>ไปราชการ</t>
  </si>
  <si>
    <t>พนักงานจ้างและบุคคลอี่น</t>
  </si>
  <si>
    <t>ในกองสวัสดิการและสังคม</t>
  </si>
  <si>
    <t>อบรมสัมมนาของกอง</t>
  </si>
  <si>
    <t>สวัสดิการและสังคม</t>
  </si>
  <si>
    <t xml:space="preserve">พนักงานจ้างและบุคคลอื่น </t>
  </si>
  <si>
    <t>มีความรู้ความสามารถใน</t>
  </si>
  <si>
    <t>การปฏิบัติงานมากขึ้น</t>
  </si>
  <si>
    <t>ต่อเติมห้องสวัสดิการและสังคม</t>
  </si>
  <si>
    <t>เพื่ออำนวยความสะดวกให้</t>
  </si>
  <si>
    <t>จำนวน  1 ห้อง</t>
  </si>
  <si>
    <t>เจ้าหน้าที่มีความสะดวก</t>
  </si>
  <si>
    <t>และรวดเร็วในการ</t>
  </si>
  <si>
    <t>เพื่อบำรุงรักษาและซ่อมแซม ครุภัณฑ์ให้ใช้งานได้อย่างมี</t>
  </si>
  <si>
    <t>งานได้ปกติ(รายจ่ายเพื่อให้</t>
  </si>
  <si>
    <t>ค่าใช้จ่ายในการเดินทางไป</t>
  </si>
  <si>
    <t>ราชการ (กองสาธารณสุขฯ)</t>
  </si>
  <si>
    <t>เพื่อจ่ายเป็นค่าเบี้ยเลี้ยง</t>
  </si>
  <si>
    <t>ค่ายานพาหนะ ค่าเช่าที่พัก</t>
  </si>
  <si>
    <t>ค่าลงทะเบียนและค่าใช้จ่ายอื่นๆ</t>
  </si>
  <si>
    <t>ในการเดินทางไปราชการหรือไป</t>
  </si>
  <si>
    <t>อบรมสัมมนา พนักงานส่วนตำบล</t>
  </si>
  <si>
    <t>พนักงานจ้าง และเพื่อจ่ายเป็น</t>
  </si>
  <si>
    <t>ค่าเบี้ยเลี้ยง ค่าพาหนะหรือค่า</t>
  </si>
  <si>
    <t>ใช้จ่ายอื่นที่จำเป็นของอาสาสมัคร</t>
  </si>
  <si>
    <t>พนักงานจ้าง อาสาสมัคร</t>
  </si>
  <si>
    <t>สาธารณสุขและผู้ที่</t>
  </si>
  <si>
    <t>เกี่ยวช้อง</t>
  </si>
  <si>
    <t>80,000</t>
  </si>
  <si>
    <t xml:space="preserve">พนักงานจ้าง พนักงาน </t>
  </si>
  <si>
    <t>ส่วนตำบล อาสาสมัคร</t>
  </si>
  <si>
    <t xml:space="preserve">เกี่ยวข้องมีความรู้ </t>
  </si>
  <si>
    <t>ความสามารถปฏิบัติงาน</t>
  </si>
  <si>
    <t>มีวัสดุอุปกรณ์ที่เพียงพอสำหรับปฏิบัติงาน</t>
  </si>
  <si>
    <t>บริการประชาชน</t>
  </si>
  <si>
    <t>สำนักงานหรือต่อเติม</t>
  </si>
  <si>
    <t>ส่วนกลางกองสาธารณะสุขและ</t>
  </si>
  <si>
    <t>ด้านเคหะและชุมชน</t>
  </si>
  <si>
    <t>จัดซื้อวัสดุวิทยาศาสตร์และการแพทย์   สำหรับ</t>
  </si>
  <si>
    <t xml:space="preserve">เพื่อใช้ในงานโฆษณาและเผยแพร่  เช่น แผ่นป้าย </t>
  </si>
  <si>
    <t xml:space="preserve">โฆษณา กระดาษ  ถ่านกล้อง </t>
  </si>
  <si>
    <t>ค่าใช้จ่ายในการจ้างเหมาบริการ ฯลฯ</t>
  </si>
  <si>
    <t>การบริการประชาชนเป็นไปอย่างมี</t>
  </si>
  <si>
    <t>กองสาธารณสุขและ</t>
  </si>
  <si>
    <t>จัดซื้อแผ่นดิสก์ อุปกรณ์</t>
  </si>
  <si>
    <t>คอมพิวเตอร์ ฯลฯ</t>
  </si>
  <si>
    <t>มีวัสดุอุปกรณ์ใช้ในการ</t>
  </si>
  <si>
    <t>ปฏิบัติราชการบริการ</t>
  </si>
  <si>
    <t>ค่าบริการโทรศัพท์</t>
  </si>
  <si>
    <t>เพื่อเป็นค่าบริการโทรศัพท์</t>
  </si>
  <si>
    <t>ภายในกองสาธารณสุขฯ</t>
  </si>
  <si>
    <t>การปฏิบัติราชการ</t>
  </si>
  <si>
    <t>ค่าบริการสื่อสารโทรคมนาคม</t>
  </si>
  <si>
    <t>ระบบอินเตอร์เน็ตรวมทั้ง</t>
  </si>
  <si>
    <t>ระบบเครือข่ายภายใน</t>
  </si>
  <si>
    <t>เพื่อใช้เติมยานพาหนะและขนส่ง</t>
  </si>
  <si>
    <t>ความดูแลของกองสาธารณสุขฯ</t>
  </si>
  <si>
    <t>รวมถึงครุภัณฑ์ อุปกรณ์ต่าง ๆใน</t>
  </si>
  <si>
    <t>สำหรับเติมยานพาหนะและ</t>
  </si>
  <si>
    <t>ขนส่งรวมถึงครุภัณฑ์ อุปกรณ์</t>
  </si>
  <si>
    <t>ต่าง ๆ ในความดูแลของ</t>
  </si>
  <si>
    <t>ยานพาหนะและอุปกรณ์</t>
  </si>
  <si>
    <t>เครื่องมือเครื่องใช้ต่าง ๆ</t>
  </si>
  <si>
    <t>มีความพร้อมในการให้</t>
  </si>
  <si>
    <t>เพื่อจัดซื้อวัสดุอุปกรณ์ต่าง ๆ  ที่ไม่เข้าลักษณะและประเภทตามระเบียบวิธีงบประมาณ  เช่น ถังขยะ</t>
  </si>
  <si>
    <t>จัดซื้อวัสดุอุปกรณ์ต่าง ๆ  ที่ไม่เข้าลักษณะและประเภทวิธีงบประมาณ  สำหรับให้บริการประชาชน</t>
  </si>
  <si>
    <t>ตามระเบียบวิธีงบประมาณ</t>
  </si>
  <si>
    <t>สำนักงาน ครุภัณฑ์ต่างๆ</t>
  </si>
  <si>
    <t>จัดซื้อวัสดุไฟฟ้าและวิทยุสำหรับบำรุงซ่อมแซม อาคาร</t>
  </si>
  <si>
    <t>มีวัสดุอุปกรณ์สำหรับซ่อมแซมวัสดุ  ครุภัณฑ์ต่าง ๆ</t>
  </si>
  <si>
    <t>เพื่อใช้ในงานราชการของกองสาธารณสุขและสิ่งแวดล้อมในการปรับปรุงสภาพแวดล้อมสถานที่ทำงาน</t>
  </si>
  <si>
    <t>จัดซื้อวัสดุการเกษตร  เพื่อใช้งานกองสาธารณสุขและสิ่งแวดล้อม</t>
  </si>
  <si>
    <t>ในการปรับปรุงสภาพแวดล้อม</t>
  </si>
  <si>
    <t>สภาพแวดล้อมสวยงาม</t>
  </si>
  <si>
    <t>สถานที่ทำงานน่าอยู่</t>
  </si>
  <si>
    <t>จัดซื้อวัสดุเครื่องแต่งกายสำหรับ พนักงานจ้าง</t>
  </si>
  <si>
    <t>พนักงานจ้างมีความ</t>
  </si>
  <si>
    <t>ปลอดภัยในการ</t>
  </si>
  <si>
    <t>ปฏิบัติงานให้บริการ</t>
  </si>
  <si>
    <t>โครงการอาหารปลอดภัย</t>
  </si>
  <si>
    <t>เพื่อพัฒนาคุณภาพมาตรฐาน</t>
  </si>
  <si>
    <t>ร้านจำหน่ายอาหารแผงลอย</t>
  </si>
  <si>
    <t>จำหน่ายอาหาร</t>
  </si>
  <si>
    <t>ผู้ประกอบการด้าน</t>
  </si>
  <si>
    <t>อาหารในพื้นที่</t>
  </si>
  <si>
    <t>ในการบริโภคอาหาร</t>
  </si>
  <si>
    <t>โครงการส่งเสริมพัฒนาศักยภาพ</t>
  </si>
  <si>
    <t>ในการดูแลรักษาความสะอาด</t>
  </si>
  <si>
    <t>เพื่อให้พนักงาน/พนักงานจ้าง</t>
  </si>
  <si>
    <t>มีทักษะ ความรู้ เข้าใจบทบาท</t>
  </si>
  <si>
    <t>หน้าที่ในการปฏิบัติงานด้าน</t>
  </si>
  <si>
    <t>การดูแลรักษาความสะอาด</t>
  </si>
  <si>
    <t>และผู้เกี่ยวข้อง</t>
  </si>
  <si>
    <t>ทักษะ ความรู้ เข้าใจบทบาท</t>
  </si>
  <si>
    <t>พนักงาน/พนักงานจ้างมี</t>
  </si>
  <si>
    <t>บำรุงรักษาและซ่อมแซมครุภัณฑ์เพื่อให้สามารถใช้งานได้ตามปกติ (รายจ่ายเพื่อให้สามารถใช้งานได้ปกติที่มีวงเงินเกินกว่า 5,000 บาท)</t>
  </si>
  <si>
    <t>เพื่อบำรุงรักษาและซ่อมแซม ครุภัณฑ์ให้ใช้งานได้อย่างมีประสิทธิภาพ</t>
  </si>
  <si>
    <t>บำรุงรักษาและซ่อมแซมครุภัณฑ์ต่างที่ชำรุดเสียหายและเสื่อมสภาพจากการใช้งาน ได้แก่ รถยนต์เก็บขยะ ฯลฯ และอื่น ๆ ที่จำเป็นเกี่ยวข้อง</t>
  </si>
  <si>
    <t xml:space="preserve">ได้ปกติที่มีวงเงินเกินกว่า </t>
  </si>
  <si>
    <t>5,000 บาท)</t>
  </si>
  <si>
    <t>ได้รับการบำรุงซ่อมแซม</t>
  </si>
  <si>
    <t>จ่ายค่าตอบแทนนอกเวลาราช</t>
  </si>
  <si>
    <t>การ</t>
  </si>
  <si>
    <t>เพื่อจ่ายเป็นค่าตอบแทน</t>
  </si>
  <si>
    <t>นอกเวลาราชการของพนักงาน</t>
  </si>
  <si>
    <t>พนักงานจ้างและผู้ที่เกี่ยวข้อง</t>
  </si>
  <si>
    <t>ผู้ปฏิบัติงานนอกเวลาราชการ</t>
  </si>
  <si>
    <t>ได้รับค่าตอบแทนนอกเวลา</t>
  </si>
  <si>
    <t>ผู้ปฏิบัติงานนอกเวลา</t>
  </si>
  <si>
    <t>ราชการได้รับ</t>
  </si>
  <si>
    <t>ค่าตอบแทนการ</t>
  </si>
  <si>
    <t>ปฏิบัติงานครบถ้วน</t>
  </si>
  <si>
    <t>มีที่จอดรถสำหรับรถบรรทุกขยะ</t>
  </si>
  <si>
    <t>มูลฝอย</t>
  </si>
  <si>
    <t>ภายในบริเวณ อบต.</t>
  </si>
  <si>
    <t>ติดตั้งผ้าม่าน/มู่ลี่</t>
  </si>
  <si>
    <t>เพื่อติดตั้งผ้าม่านบังแดดและ</t>
  </si>
  <si>
    <t>ปรับแสงให้เหมาะสมใน</t>
  </si>
  <si>
    <t>สำนักงานอาคารส่งเสริม</t>
  </si>
  <si>
    <t>สุขภาพ</t>
  </si>
  <si>
    <t>สถานที่ทำงานมีความ</t>
  </si>
  <si>
    <t>เป็นระเบียบเรียบร้อย</t>
  </si>
  <si>
    <t>โครงการบำบัดฟื้นฟูและ</t>
  </si>
  <si>
    <t>เยียวยากลุ่มเสี่ยงสิ่งเสพติด</t>
  </si>
  <si>
    <t>เพื่อให้กลุ่มเสี่ยงได้รับการบำบัด</t>
  </si>
  <si>
    <t>เยียวยาและฟื้นฟูกลับมาใช้</t>
  </si>
  <si>
    <t>ชีวิตได้ตามปกติ</t>
  </si>
  <si>
    <t>กลุ่มเสี่ยง จำนวน</t>
  </si>
  <si>
    <t xml:space="preserve"> 30 คน</t>
  </si>
  <si>
    <t>กลุ่มเสี่ยงได้รับการบำบัด</t>
  </si>
  <si>
    <t>เยียวยาและฟื้นฟูกลับมา</t>
  </si>
  <si>
    <t>ใช้ชีวิตได้ตามปกติ</t>
  </si>
  <si>
    <t>ติดตั้งไฟฟ้ารายทางสาธารณะ</t>
  </si>
  <si>
    <t>เพื่อให้ประชาชนมีความ</t>
  </si>
  <si>
    <t>ปลอดภัยในการสัญจร</t>
  </si>
  <si>
    <t>ประชาชนในชุมชน</t>
  </si>
  <si>
    <t>หอถังทรงแชมเปญพร้อม</t>
  </si>
  <si>
    <t>อุปกรณ์ต่าง ๆภายในตำบล</t>
  </si>
  <si>
    <t>เพื่อให้ประชาชนในตำบลได้</t>
  </si>
  <si>
    <t>มีน้ำประปาใช้</t>
  </si>
  <si>
    <t>ประชาชนในตำบลได้มี</t>
  </si>
  <si>
    <t>น้ำประปาใช้ในครัวเรือน</t>
  </si>
  <si>
    <t>งานขยายเขตไฟฟ้า</t>
  </si>
  <si>
    <t>ระบบลูกข่ายของเสียงไร้สาย</t>
  </si>
  <si>
    <t>ก่อสร้างระบบระบายน้ำเลียบ</t>
  </si>
  <si>
    <t>ถนนสายหัวหิน-หนองพลับ</t>
  </si>
  <si>
    <t>จุดเริ่มต้นบริเวณปากซอย</t>
  </si>
  <si>
    <t>ไร่วิรัตน์จุดสิ้นสุดเส้นทางเข้า</t>
  </si>
  <si>
    <t>ถนนลาดยางหนองพรานพุก</t>
  </si>
  <si>
    <t>ระยะทาง 5,000 เมตร</t>
  </si>
  <si>
    <t>ประชาชนได้รับความสะดวก</t>
  </si>
  <si>
    <t>ซ.อำนวยผล 4  ม.9</t>
  </si>
  <si>
    <t>( บ้านนายฉลอง ) ม.2</t>
  </si>
  <si>
    <t>ประชาชนมีถนนใช้ในการ</t>
  </si>
  <si>
    <t>ขนาด Ø  0.60   ม.</t>
  </si>
  <si>
    <t>ซ.เทียนชัย  ม.2</t>
  </si>
  <si>
    <t>ก่อสร้างถนนสาธารณ</t>
  </si>
  <si>
    <t>ประโยชน์ที่ยังเป็นดินอยู่</t>
  </si>
  <si>
    <t>เสริมไหล่ทางลาดยาง</t>
  </si>
  <si>
    <t>จากทางเข้าหมู่บ้านถึง</t>
  </si>
  <si>
    <t>ซ.วังโบสถ์  ม.2</t>
  </si>
  <si>
    <t>สามแยกห้วยโดด</t>
  </si>
  <si>
    <t>จากเดิม กว้าง 5 ม.</t>
  </si>
  <si>
    <t>เพิ่มเป็น 8  ม.</t>
  </si>
  <si>
    <t>กว้าง 5  ม. ยาว 80 ม.</t>
  </si>
  <si>
    <t>ซ. กม.16  ม.4</t>
  </si>
  <si>
    <t>กว้าง 4  ม. ยาว 450 ม.</t>
  </si>
  <si>
    <t>ซ. ห้วยไกรทอง   ม.4</t>
  </si>
  <si>
    <t>ซ. หลังโรงเรียน   ม.4</t>
  </si>
  <si>
    <t>ก่อสร้างถนน คสล.  ซ.ป้าใบ</t>
  </si>
  <si>
    <t>สะดวกและรวดเร็วยิ่งขึ้น</t>
  </si>
  <si>
    <t>ซ.สินทรัพย์   ม.7</t>
  </si>
  <si>
    <t>กว้าง  5  ม.</t>
  </si>
  <si>
    <t>ซ.ชมภูพวง 1  ม.7</t>
  </si>
  <si>
    <t>ยาว    150  ม.</t>
  </si>
  <si>
    <t>หนา  0.15  ม.</t>
  </si>
  <si>
    <t>ซ.ชมภูพวง 2   ม.7</t>
  </si>
  <si>
    <t>ก่อสร้างท่อระบายน้ำ</t>
  </si>
  <si>
    <t>บริเวณศาลาอเนกประสงค์</t>
  </si>
  <si>
    <t>ยาว 15 ม.</t>
  </si>
  <si>
    <t>ซ.วรารมย์  ม.9</t>
  </si>
  <si>
    <t xml:space="preserve">ขนาดกว้าง 4 ม. </t>
  </si>
  <si>
    <t>ก่อสร้างถนน ลูกรัง</t>
  </si>
  <si>
    <t>ซ.สันติสุข 2   ม.10</t>
  </si>
  <si>
    <t>กว้าง 4  ม. ยาว 600  ม.</t>
  </si>
  <si>
    <t>ซ. ศูนย์   ม.10</t>
  </si>
  <si>
    <t>และมีที่ระบายน้ำทิ้ง</t>
  </si>
  <si>
    <t>จากครัวเรือน</t>
  </si>
  <si>
    <t>วางท่อระบายน้ำ ซ.มัชวงศ์</t>
  </si>
  <si>
    <t>เพื่อไม่ให้เกิดน้ำท่วมขังถนน</t>
  </si>
  <si>
    <t>ม.10 (ประชาคมระดับตำบล)</t>
  </si>
  <si>
    <t>ขนาด Ø 0.60  ม.</t>
  </si>
  <si>
    <t>ซ่อมถนนลาดยางแอสฟัลท์ติก</t>
  </si>
  <si>
    <t xml:space="preserve">กว้าง  5   ม.      </t>
  </si>
  <si>
    <t>ซ.สันติสุข ม.10</t>
  </si>
  <si>
    <t>ยาว  1,000  ม.</t>
  </si>
  <si>
    <t>ทางเข้าศาลาประชาคม</t>
  </si>
  <si>
    <t>หนา 0.04  ม.</t>
  </si>
  <si>
    <t>จากวัดนิโครธารามถึงสวนสัตว์</t>
  </si>
  <si>
    <t>ยาว  1,500  ม.</t>
  </si>
  <si>
    <t>แอสฟัลท์ติก  ม.10</t>
  </si>
  <si>
    <t>จากสามแยกไปบ้านนายรอง</t>
  </si>
  <si>
    <t>ซ.บ้านน้าเปรม</t>
  </si>
  <si>
    <t>กว้าง    6     ม.</t>
  </si>
  <si>
    <t>( ซ. รวมใจ ) ม.10</t>
  </si>
  <si>
    <t>ยาว  2,400  ม.</t>
  </si>
  <si>
    <t>ซ.ข้างโบสถ์วัดนิโครธาราม</t>
  </si>
  <si>
    <t>กว้าง  4  ม.</t>
  </si>
  <si>
    <t>ยาว  60  ม.</t>
  </si>
  <si>
    <t>ซ่อมแซมถนนลูกรัง ซ.2/2</t>
  </si>
  <si>
    <t>กว้าง 4 ม. ยาว 600 ม.</t>
  </si>
  <si>
    <t>ขอบสระหลวงสามด้าน  ม.16</t>
  </si>
  <si>
    <t>ทิศตะวันออก กว้าง 5 ม.</t>
  </si>
  <si>
    <t>ติดตั้งหม้อแปลงไฟฟ้า</t>
  </si>
  <si>
    <t>ซ.พลอยสว่าง  ม.2</t>
  </si>
  <si>
    <t>วางท่อประปาภายในหมู่บ้าน</t>
  </si>
  <si>
    <t>ม.2  (ประชาคมระดับตำบล)</t>
  </si>
  <si>
    <t>ซ.หนองโสน 1   ม.2</t>
  </si>
  <si>
    <t>ขยายเขตไฟฟ้า ซ.คุ้มครอง</t>
  </si>
  <si>
    <t xml:space="preserve"> ม.3</t>
  </si>
  <si>
    <t>ซ.เลียบบายพาส    ม.4</t>
  </si>
  <si>
    <t>ปลอดภัยในการสัญจรไปมา</t>
  </si>
  <si>
    <t>ประชาชนความปลอดภัยใน</t>
  </si>
  <si>
    <t>การสัญจรไปมา</t>
  </si>
  <si>
    <t>ระยะทาง 800  ม.</t>
  </si>
  <si>
    <t xml:space="preserve">ขยายเขตไฟฟ้า  ซ.ไปดี-มาดี  </t>
  </si>
  <si>
    <t>เจาะบ่อบาดาลหน้าวัด</t>
  </si>
  <si>
    <t>หนองซอ ม.6</t>
  </si>
  <si>
    <t>เพื่อให้ประชาชนมีน้ำบริโภค</t>
  </si>
  <si>
    <t>อุปโภค</t>
  </si>
  <si>
    <t>ระยะทาง 500   ม.</t>
  </si>
  <si>
    <t>Ø  4 นิ้ว</t>
  </si>
  <si>
    <t>ซ.ตาลเดี่ยวบนพัฒนา  ม.7</t>
  </si>
  <si>
    <t>ยาว 400  ม. Ø  4 นิ้ว</t>
  </si>
  <si>
    <t>ขยายเขตไฟฟ้า  ซ.บุญทวี 2</t>
  </si>
  <si>
    <t xml:space="preserve"> (ต่อจากโครงการเดิม ) ม.8</t>
  </si>
  <si>
    <t xml:space="preserve">ติดตั้งถังกรองน้ำ </t>
  </si>
  <si>
    <t xml:space="preserve">กันสนิมเหล็ก </t>
  </si>
  <si>
    <t>ซ.ไร่แลนด์ ม.9</t>
  </si>
  <si>
    <t>ซ.พวงพยอม  ม.10</t>
  </si>
  <si>
    <t xml:space="preserve"> ( รอบหมู่บ้าน)  ม.10 </t>
  </si>
  <si>
    <t>แชมเปญและอุปกรณ์ ม.11</t>
  </si>
  <si>
    <t>ระยะทาง 200  ม.</t>
  </si>
  <si>
    <t>ซ.4  ม.11</t>
  </si>
  <si>
    <t>ระยะทาง  100 ม.</t>
  </si>
  <si>
    <t>แบบ ผ 02</t>
  </si>
  <si>
    <t xml:space="preserve">                               รายละเอียดโครงการพัฒนา</t>
  </si>
  <si>
    <t>โครงการเปลี่ยนท่อประปา</t>
  </si>
  <si>
    <t>ซ.หม่อนไหม  ม.14</t>
  </si>
  <si>
    <t>ซ.หนองวงเดือน ม.14</t>
  </si>
  <si>
    <t>(บริเวณที่เป็นป่า )</t>
  </si>
  <si>
    <t>ซ.เจริญ  ม.15</t>
  </si>
  <si>
    <t>ระยะทาง  400   ม.</t>
  </si>
  <si>
    <t>ซ.ฉ่ำชื่น  ม.15</t>
  </si>
  <si>
    <t>ระยะทาง  500   ม.</t>
  </si>
  <si>
    <t xml:space="preserve">Ø  4 นิ้ว ระยะทาง </t>
  </si>
  <si>
    <t>4,000 ม.</t>
  </si>
  <si>
    <t>มีถังน้ำพร้อมบรรจุน้ำ</t>
  </si>
  <si>
    <t>สำหรับอุปโภคบริโภค</t>
  </si>
  <si>
    <t>เพื่อให้ประชาชนใน</t>
  </si>
  <si>
    <t>หมู่บ้านได้มีไฟฟ้า</t>
  </si>
  <si>
    <t>ใช้ในครัวเรือนอย่าง</t>
  </si>
  <si>
    <t xml:space="preserve">ซ.หนองตาแววจนสุดซอย  </t>
  </si>
  <si>
    <t>อปท.ใน</t>
  </si>
  <si>
    <t>อ.หัวหิน</t>
  </si>
  <si>
    <t>แผนงานการพาณิชย์</t>
  </si>
  <si>
    <t>ประชาชนได้ใช้น้ำเพื่อ</t>
  </si>
  <si>
    <t>อุปโภคและบริโภค</t>
  </si>
  <si>
    <t>ในชีวิตประจำวัน</t>
  </si>
  <si>
    <t xml:space="preserve">ภูมิภาค ซ.แจ่มใสพัฒนา </t>
  </si>
  <si>
    <t xml:space="preserve"> ม.7</t>
  </si>
  <si>
    <t>การประปา</t>
  </si>
  <si>
    <t>ส่วนภูมิภาค</t>
  </si>
  <si>
    <t>สาขาปราณบุรี</t>
  </si>
  <si>
    <t>การไฟฟ้า</t>
  </si>
  <si>
    <t>อำเภอหัวหิน</t>
  </si>
  <si>
    <t>สำนักงานคณะกรรมการ</t>
  </si>
  <si>
    <t>อาหารกลางวันโรงเรียนสังกัด</t>
  </si>
  <si>
    <t>ชนิดไอพี แบบอินฟราเรด</t>
  </si>
  <si>
    <t xml:space="preserve">สําหรับติดตั้งภายนอก </t>
  </si>
  <si>
    <t xml:space="preserve">อาคาร(Outdoor IP </t>
  </si>
  <si>
    <t xml:space="preserve">Infrared Camera) </t>
  </si>
  <si>
    <t>แบบที่ 1  ม.2</t>
  </si>
  <si>
    <t>(ผลผลิตของครุภัณฑ์)</t>
  </si>
  <si>
    <t>จำนวน  20  ชุด</t>
  </si>
  <si>
    <t>ติดตั้งเสียงตามสาย</t>
  </si>
  <si>
    <t>ภายในหมู่บ้าน  ม.2</t>
  </si>
  <si>
    <t>ขยายเขตประปา ซ.สว่าง</t>
  </si>
  <si>
    <t>ระยะทาง  1,000  ม.</t>
  </si>
  <si>
    <t>(ต้นไทร) ม.2</t>
  </si>
  <si>
    <t>ทำป้ายชื่อซอยหมู่บ้านทุกซอย</t>
  </si>
  <si>
    <t>เพื่อให้ประชาชนได้รู้จักซอย</t>
  </si>
  <si>
    <t>ทุกซอยในหมู่บ้าน</t>
  </si>
  <si>
    <t>รวมถึงผู้ที่มาติดต่อ</t>
  </si>
  <si>
    <t>ประชาชนได้รู้จักซอย</t>
  </si>
  <si>
    <t>จำนวน 4  ชุด</t>
  </si>
  <si>
    <t>ม.4</t>
  </si>
  <si>
    <t>จัดซื้อเครื่องออกกำลังกาย</t>
  </si>
  <si>
    <t>ครุภัณฑ์กีฬา</t>
  </si>
  <si>
    <t>เพื่อให้ประชาชนมีสุขภาพ</t>
  </si>
  <si>
    <t>แบบที่ 1  ม.4</t>
  </si>
  <si>
    <t>แบบที่ 1  ม.7</t>
  </si>
  <si>
    <t>ซ่อมแซมศาลาอเนกประสงค์</t>
  </si>
  <si>
    <t>เพื่อใช้เป็นที่สำหรับทำ</t>
  </si>
  <si>
    <t>1 หลัง</t>
  </si>
  <si>
    <t>หมู่บ้าน  ม.7</t>
  </si>
  <si>
    <t>กิจกรรมต่าง ๆ</t>
  </si>
  <si>
    <t>ประชาชนมีที่ทำกิจกรรม</t>
  </si>
  <si>
    <t xml:space="preserve">ต่อเติมศาลาเอนกประสงค์ </t>
  </si>
  <si>
    <t>เพื่อให้ประชาชนมีที่ประชุม</t>
  </si>
  <si>
    <t xml:space="preserve">ศาลาเอนกประสงค์ ม.8 </t>
  </si>
  <si>
    <t>และทำกิจกรรมต่างๆ</t>
  </si>
  <si>
    <t>ก่อสร้างศูนย์สาธารณสุขมูลฐาน</t>
  </si>
  <si>
    <t>เพื่อมีสถานที่ปฏิบัติงาน</t>
  </si>
  <si>
    <t>ด้านสาธารณสุขมูลฐาน</t>
  </si>
  <si>
    <t>จำนวน 1 หลัง</t>
  </si>
  <si>
    <t>ติดตั้งเครื่องเสียงพร้อม</t>
  </si>
  <si>
    <t>ลำโพงเสียงตามสาย</t>
  </si>
  <si>
    <t>(1) ลำโพงฮอร์น ขนาด 15 นิ้ว</t>
  </si>
  <si>
    <t>2 ลำโพง 1 ชุด</t>
  </si>
  <si>
    <t>ภายในหมู่บ้าน   ม.9</t>
  </si>
  <si>
    <t>ก่อสร้างลาน คสล.</t>
  </si>
  <si>
    <t>เพื่อทำกิจกรรมต่าง ๆ</t>
  </si>
  <si>
    <t>ที่สาธารณะ ซ.เสริมสุข</t>
  </si>
  <si>
    <t>ม.9 (ประชาคมระดับตำบล)</t>
  </si>
  <si>
    <t>จำนวน 10 เครื่อง</t>
  </si>
  <si>
    <t>ก่อสร้างสนามฟุตบอล</t>
  </si>
  <si>
    <t>ข้างวัดสามพันนาม</t>
  </si>
  <si>
    <t>ออกกำลังกายทำให้</t>
  </si>
  <si>
    <t>สุขภาพแข็งแรง</t>
  </si>
  <si>
    <t>ประชาชนมีสุขภาพ</t>
  </si>
  <si>
    <t>ที่แข็งแรง</t>
  </si>
  <si>
    <t>เพื่อพัฒนาการของเด็ก</t>
  </si>
  <si>
    <t>จำนวน  10  ชุด</t>
  </si>
  <si>
    <t xml:space="preserve">ปรับปรุงภูมิทัศน์ </t>
  </si>
  <si>
    <t>เพื่อปรับภูมิทัศน์ให้ดูสะอาด</t>
  </si>
  <si>
    <t>ซ.เมืองทองวิลเลจ  ม.14</t>
  </si>
  <si>
    <t>ระยะทาง  3500 ม.</t>
  </si>
  <si>
    <t>กว้าง 8 ม.</t>
  </si>
  <si>
    <t>หมู่บ้านสะอาดและน่ามอง</t>
  </si>
  <si>
    <t>มีภูมิทัศน์ที่ดีและสวยงาม</t>
  </si>
  <si>
    <t>แบบที่ 1  ม.14</t>
  </si>
  <si>
    <t>มีความปลอดภัย</t>
  </si>
  <si>
    <t>ก่อสร้างฝายเก็บน้ำลำห้วย</t>
  </si>
  <si>
    <t>เพื่อให้มีน้ำใช้ในการอุปโภค</t>
  </si>
  <si>
    <t>ไม้แดง  ม.3</t>
  </si>
  <si>
    <t>และการเกษตร</t>
  </si>
  <si>
    <t>อุปโภคและการเกษตร</t>
  </si>
  <si>
    <t>จำนวน 10  ชุด</t>
  </si>
  <si>
    <t>ก่อสร้างฝายกักเก็บน้ำลำห้วย</t>
  </si>
  <si>
    <t>เพื่อให้มีน้ำในการอุปโภค</t>
  </si>
  <si>
    <t>1 ฝาย</t>
  </si>
  <si>
    <t>สำราญรักษ์ ม.8</t>
  </si>
  <si>
    <t>ประชาชนมีน้ำสำหรับอุปโภค</t>
  </si>
  <si>
    <t>สามพันนาม ม.9</t>
  </si>
  <si>
    <t>ซ่อมแซมฝายกักเก็บน้ำลำห้วย</t>
  </si>
  <si>
    <t>สามพันนาม ม.10</t>
  </si>
  <si>
    <t>ยาว 30 ม.</t>
  </si>
  <si>
    <t>ก่อสร้างฝายกักเก็บน้ำคลอง</t>
  </si>
  <si>
    <t>ตอเกตุ ม.11</t>
  </si>
  <si>
    <t>ครุภัณฑ์สำรวจ</t>
  </si>
  <si>
    <t>ขยายเขตไฟฟ้าบริเวณ</t>
  </si>
  <si>
    <t>เพื่อมีไฟฟ้าส่องสว่าง</t>
  </si>
  <si>
    <t>สำนักงานใหม่ ม.12</t>
  </si>
  <si>
    <t>มีไฟฟ้าส่องสว่าง</t>
  </si>
  <si>
    <t>เพื่อให้เด็กเล็กได้มีเครื่อง</t>
  </si>
  <si>
    <t>เล่นพัฒนาร่างกายอย่าง</t>
  </si>
  <si>
    <t>12,000</t>
  </si>
  <si>
    <t>10,400</t>
  </si>
  <si>
    <t>5,000</t>
  </si>
  <si>
    <t>การจัดการงานด้านการ</t>
  </si>
  <si>
    <t>เกษตรและการจัดการด้าน</t>
  </si>
  <si>
    <t>สิ่งแวดล้อมภายในหมู่บ้าน</t>
  </si>
  <si>
    <t>ผู้ป่วยเอดส์</t>
  </si>
  <si>
    <t>ร้อยละ 100</t>
  </si>
  <si>
    <t>ได้รับการช่วย</t>
  </si>
  <si>
    <t>ได้รับการ</t>
  </si>
  <si>
    <t>ช่วยเหลือ</t>
  </si>
  <si>
    <t>ผู้พิการร้อยละ</t>
  </si>
  <si>
    <t>100 ได้รับการ</t>
  </si>
  <si>
    <t>ร้อยละ 60</t>
  </si>
  <si>
    <t>เรื่องการใช้ยา</t>
  </si>
  <si>
    <t>ผู้สูงอายุร้อยละ</t>
  </si>
  <si>
    <t>80 มีความรู้</t>
  </si>
  <si>
    <t>เกิดความ</t>
  </si>
  <si>
    <t>สามัคคี</t>
  </si>
  <si>
    <t>สตรีร้อยละ 80</t>
  </si>
  <si>
    <t>เข้าใจบทบาท</t>
  </si>
  <si>
    <t>ของตนเอง</t>
  </si>
  <si>
    <t>สตรีร้อยละ80</t>
  </si>
  <si>
    <t>ทราบถึงสิทธิ</t>
  </si>
  <si>
    <t>และหน้าที่ของ</t>
  </si>
  <si>
    <t>ตนเอง</t>
  </si>
  <si>
    <t>ดูแลสุขภาพ</t>
  </si>
  <si>
    <t>และเรียงลำดับความสำคัญ</t>
  </si>
  <si>
    <t>เข้าร่วมกิจกรรม</t>
  </si>
  <si>
    <t>เข้าร่วม</t>
  </si>
  <si>
    <t>ประชาคม</t>
  </si>
  <si>
    <t>กลุ่มอาชีพ</t>
  </si>
  <si>
    <t>ร้อยละ80</t>
  </si>
  <si>
    <t>มีรายได้เพิ่มขึ้น</t>
  </si>
  <si>
    <t>ผู้เข้ารับการอบรม</t>
  </si>
  <si>
    <t xml:space="preserve">ร้อยละ 80 </t>
  </si>
  <si>
    <t xml:space="preserve">เยาวชนประชาชนทั่วไป </t>
  </si>
  <si>
    <t>มีความรู้ในการทำอาชีพ</t>
  </si>
  <si>
    <t>ผู้สูงอายุ กลุ่มสตรี เด็กและ</t>
  </si>
  <si>
    <t>เยาวชน    คนไร้ที่พึ่ง</t>
  </si>
  <si>
    <t>การช่วยเหลือ</t>
  </si>
  <si>
    <t>ร้อยละ 80 ให้</t>
  </si>
  <si>
    <t>กัน</t>
  </si>
  <si>
    <t>มีความรู้เรื่อง</t>
  </si>
  <si>
    <t>ยาเสพติด</t>
  </si>
  <si>
    <t>กลุ่มเสี่ยง</t>
  </si>
  <si>
    <t>ได้รับการบำบัด</t>
  </si>
  <si>
    <t xml:space="preserve"> แผนงานการศึกษา</t>
  </si>
  <si>
    <t>สามารถจัดหา</t>
  </si>
  <si>
    <t>อาหารกลางวัน</t>
  </si>
  <si>
    <t>และค่าจัดการ</t>
  </si>
  <si>
    <t>เรียนการสอน</t>
  </si>
  <si>
    <t>นักเรียน</t>
  </si>
  <si>
    <t>มีสุขภาพ</t>
  </si>
  <si>
    <t>เด็กเล็กร้อยละ</t>
  </si>
  <si>
    <t>80 มีสุขภาพ</t>
  </si>
  <si>
    <t>ปัญญาดี</t>
  </si>
  <si>
    <t>มีความพร้อม</t>
  </si>
  <si>
    <t>ปฐมวัย</t>
  </si>
  <si>
    <t>ศึกษาปฐมวัย</t>
  </si>
  <si>
    <t>เด็กร้อยละ80</t>
  </si>
  <si>
    <t>80 มีความ</t>
  </si>
  <si>
    <t>เป็นอยู่ดีขึ้น</t>
  </si>
  <si>
    <t>ได้รับข้อมูล</t>
  </si>
  <si>
    <t>ข่าวสาร</t>
  </si>
  <si>
    <t>เด็กเล็กมีสถานที่เก็บ</t>
  </si>
  <si>
    <t>วัสดุอุปกรณ์ต่าง ๆ</t>
  </si>
  <si>
    <t>80 เข้าร่วม</t>
  </si>
  <si>
    <t xml:space="preserve">เด็กเล็กร้อยละ </t>
  </si>
  <si>
    <t>80 ได้รับการ</t>
  </si>
  <si>
    <t>พัฒนาทาง</t>
  </si>
  <si>
    <t>ครูมีความเป็น</t>
  </si>
  <si>
    <t>อยู่ที่ดีขึ้นร้อยละ</t>
  </si>
  <si>
    <t xml:space="preserve">มีความรู้ </t>
  </si>
  <si>
    <t>ปัญญาเพิ่มขึ้น</t>
  </si>
  <si>
    <t>เด็กใช้เวลาว่าง</t>
  </si>
  <si>
    <t>มากขึ้นร้อยละ</t>
  </si>
  <si>
    <t>เพื่อใช้เป็นสื่อในการจัด</t>
  </si>
  <si>
    <t>กิจกรรมให้กับศูนย์พัฒนา</t>
  </si>
  <si>
    <t>เพื่อใช้ในห้องพยาบาล</t>
  </si>
  <si>
    <t>สำหรับให้เด็กเล็กที่ป่วยได้</t>
  </si>
  <si>
    <t>พักผ่อนและเป็นการ</t>
  </si>
  <si>
    <t>แยกเด็กไม่ให้ติดผู้อื่น</t>
  </si>
  <si>
    <t>จัดซื้อพัดลมติดผนัง พร้อม</t>
  </si>
  <si>
    <t>ติดตั้งให้กับศูนย์พัฒนา</t>
  </si>
  <si>
    <t>เพื่อให้บริการแก่เด็ก</t>
  </si>
  <si>
    <t>ติดตั้งรางน้ำฝนอาคารศูนย์</t>
  </si>
  <si>
    <t xml:space="preserve">พัฒนาเด็กเล็กบ้านหนองตะเภา </t>
  </si>
  <si>
    <t>เด็กเล็กเข้าร่วม</t>
  </si>
  <si>
    <t>ผู้ปกครองเข้า</t>
  </si>
  <si>
    <t>ประสิทธิภาพ60</t>
  </si>
  <si>
    <t>สูงขึ้นร้อยละ</t>
  </si>
  <si>
    <t>เตรียมความพร้อมสำหรับเด็ก</t>
  </si>
  <si>
    <t>เด็กมีพัฒนาการ</t>
  </si>
  <si>
    <t>ทั้ง 4 ด้าน</t>
  </si>
  <si>
    <t xml:space="preserve">เพิ่มขึ้นร้อยละ </t>
  </si>
  <si>
    <t xml:space="preserve"> คุณธรรมจริยธรรมให้กับ</t>
  </si>
  <si>
    <t>บุคลากร</t>
  </si>
  <si>
    <t>คุณธรรมจริยธรรม</t>
  </si>
  <si>
    <t>ศูนย์ฟื้นฟูสมรรถภาพผู้พิการ</t>
  </si>
  <si>
    <t>มีศักยภาพช่วยเหลือผู้พิการ</t>
  </si>
  <si>
    <t>ผู้สูงอายุ ได้มากยิ่งขึ้น</t>
  </si>
  <si>
    <t>ผู้พิการได้รับ</t>
  </si>
  <si>
    <t>การช่วยหลือ</t>
  </si>
  <si>
    <t>มีคุณภาพชีวิต</t>
  </si>
  <si>
    <t>ที่ดีขึ้นทุกด้าน</t>
  </si>
  <si>
    <t>ให้กับเด็กและเยาวชน ผู้ปกครอง</t>
  </si>
  <si>
    <t>ในการยึดคำสอนของศาสนา</t>
  </si>
  <si>
    <t>ผู้ยากไร้</t>
  </si>
  <si>
    <t>ตามกฏหมาย</t>
  </si>
  <si>
    <t>เด็กได้ทำ</t>
  </si>
  <si>
    <t>กิจกรรมร้อยละ</t>
  </si>
  <si>
    <t>เข้าใจการใช้</t>
  </si>
  <si>
    <t>ชีวิตมากขึ้น</t>
  </si>
  <si>
    <t>เหลือร้อยละ100</t>
  </si>
  <si>
    <t>ผู้ดูแลคนพิการ</t>
  </si>
  <si>
    <t>มีความรู้ในการ</t>
  </si>
  <si>
    <t>ดูแลคนพิการ</t>
  </si>
  <si>
    <t>มีความสุข</t>
  </si>
  <si>
    <t>ในสภาพแวดล้อมที่ดีและ</t>
  </si>
  <si>
    <t>ผู้สูงอายุมีความรู้</t>
  </si>
  <si>
    <t>ด้านสุขภาพเพิ่ม</t>
  </si>
  <si>
    <t>ขึ้นร้อยละ80</t>
  </si>
  <si>
    <t>พนักงาน/พนักงานจ้าง</t>
  </si>
  <si>
    <t>โน้ตบุ๊ค สำหรับงาน</t>
  </si>
  <si>
    <t>ประมวลผล</t>
  </si>
  <si>
    <t>บุคลกรกองการศึกษาฯ</t>
  </si>
  <si>
    <t>เพื่อพัฒนาศักยภาพในการ</t>
  </si>
  <si>
    <t>ปฏิบัติงานของบุคลากร</t>
  </si>
  <si>
    <t xml:space="preserve">      บัญชีครุภัณฑ์</t>
  </si>
  <si>
    <t>แผนงานการรักษาความสงบภายใน</t>
  </si>
  <si>
    <t>แผนงานการรักษา</t>
  </si>
  <si>
    <t>รายการครุภัณฑ์</t>
  </si>
  <si>
    <t>ประเภทครุภัณฑ์</t>
  </si>
  <si>
    <t>จัดซื้อเครื่องเล่น</t>
  </si>
  <si>
    <t>นันทนาการสำหรับเด็ก</t>
  </si>
  <si>
    <t xml:space="preserve">              บัญชีครุภัณฑ์</t>
  </si>
  <si>
    <t>ติดตั้งหอกระจายข่าว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</si>
  <si>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</si>
  <si>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โครงการควบคุมการขยายพันธุ์</t>
  </si>
  <si>
    <t>ของสุนัขจรจัดในเขตพื้นที่</t>
  </si>
  <si>
    <t>สุนัข-แมว</t>
  </si>
  <si>
    <t>จรจัด</t>
  </si>
  <si>
    <t>จำนวนสุนัขและแมวที่อาจ</t>
  </si>
  <si>
    <t>เป็นพาหะนำโรคพิษสุนัขบ้า</t>
  </si>
  <si>
    <t>ที่ลดลง</t>
  </si>
  <si>
    <t xml:space="preserve">ค่าใช้จ่ายในการเดินทางไป </t>
  </si>
  <si>
    <t>ราชการของกองส่งเสริม</t>
  </si>
  <si>
    <t>รายงาน</t>
  </si>
  <si>
    <t>ค่าใช้ในการเข้ารับการฝึกอบรม</t>
  </si>
  <si>
    <t xml:space="preserve">เพื่อจ่ายเป็นค่าลงทะเบียน </t>
  </si>
  <si>
    <t>และสัมมนาของกองส่งเสริม</t>
  </si>
  <si>
    <t>1.ผลสัมฤทธิ์</t>
  </si>
  <si>
    <t>หลังกลับ</t>
  </si>
  <si>
    <t>2.จำนวนครั้ง</t>
  </si>
  <si>
    <t>รับการฝึก</t>
  </si>
  <si>
    <t>อบรม</t>
  </si>
  <si>
    <t xml:space="preserve">ค่าเบี้ยเลี้ยง ค่าพาหนะ </t>
  </si>
  <si>
    <t xml:space="preserve">ค่าเช่าที่พัก และค่าใช้จ่ายอื่น ๆ </t>
  </si>
  <si>
    <t>ในการเดินทางไปฝึกอบรม</t>
  </si>
  <si>
    <t>และสัมมนาของบุคลากร</t>
  </si>
  <si>
    <t xml:space="preserve"> ในกองส่งเสริมการเกษตร</t>
  </si>
  <si>
    <t>ในกองเกษตร</t>
  </si>
  <si>
    <t xml:space="preserve">ค่าพาหนะค่าเช่าที่พัก  </t>
  </si>
  <si>
    <t xml:space="preserve">และค่าใช้จ่ายอื่น ๆ </t>
  </si>
  <si>
    <t>ในการเดินทางไปราชการ</t>
  </si>
  <si>
    <t xml:space="preserve">ของพนักงานส่วนตำบล </t>
  </si>
  <si>
    <t>ใช้ในกองส่งเสริมการ</t>
  </si>
  <si>
    <t>เกษตร</t>
  </si>
  <si>
    <t xml:space="preserve">ถูกต้อง </t>
  </si>
  <si>
    <t>ใช้ในกองส่งเสริมการเกษตร</t>
  </si>
  <si>
    <t>อำนวยความสะดวก</t>
  </si>
  <si>
    <t>ระบบอินเตอร์เน็ต</t>
  </si>
  <si>
    <t>เพื่อใช้เก็บแบบฟอร์ม</t>
  </si>
  <si>
    <t>เอกสารของศูนย์พัฒนา</t>
  </si>
  <si>
    <t>เพื่อใช้วางคอมพิวเตอร์</t>
  </si>
  <si>
    <t>เพื่อใช้การนำเสนอและสื่อ</t>
  </si>
  <si>
    <t>การเรียนของศูนย์พัฒนา</t>
  </si>
  <si>
    <t>จัดซื้อเครื่องเล่นสนาม</t>
  </si>
  <si>
    <t>เด็กเล่นให้กับศูนย์พัฒนา</t>
  </si>
  <si>
    <t xml:space="preserve">เด็กเล็กสังกัด </t>
  </si>
  <si>
    <t>มีความปลอดภัยในชีวิต</t>
  </si>
  <si>
    <t>และทรัพย์สิน</t>
  </si>
  <si>
    <t xml:space="preserve">2,400 ซีซี ขับเคลื่อน  </t>
  </si>
  <si>
    <t>2 ล้อ แบบธรรมดา</t>
  </si>
  <si>
    <t>และแฟ้มเอกสารของ</t>
  </si>
  <si>
    <t>เพื่อเพิ่มประสิทธิภาพใน</t>
  </si>
  <si>
    <t>การทำงานและซ่อมแซมไฟ</t>
  </si>
  <si>
    <t>เพื่อเก็บเอกสารและสื่อ</t>
  </si>
  <si>
    <t>ส่งเสริมพัฒนาการต่างๆ</t>
  </si>
  <si>
    <t>เพื่อเพิ่มประสิทธิภาพการ</t>
  </si>
  <si>
    <t>จัดการงานด้านการเกษตร</t>
  </si>
  <si>
    <t>และการจัดการด้านสิ่ง</t>
  </si>
  <si>
    <t>แวดล้อมภายในหมู่บ้าน</t>
  </si>
  <si>
    <t>จัดซื้อรถฟาร์มแทรกเตอร์</t>
  </si>
  <si>
    <t xml:space="preserve">ชนิดขับเคลื่อน 4 ล้อ </t>
  </si>
  <si>
    <t xml:space="preserve">แทรคเตอร์ อาทิ </t>
  </si>
  <si>
    <t xml:space="preserve">ชุดตัดหญ้าจานไถพรวน </t>
  </si>
  <si>
    <t>จานไถยกร่อง จานไถ</t>
  </si>
  <si>
    <t>ระเบิดดินดาน</t>
  </si>
  <si>
    <t>ม.14</t>
  </si>
  <si>
    <t>จำนวน 3 เครื่อง</t>
  </si>
  <si>
    <t>ขุดลอกสระน้ำหนองใหญ่</t>
  </si>
  <si>
    <t>ม.9</t>
  </si>
  <si>
    <t>มีถนนสำหรับ</t>
  </si>
  <si>
    <t>คมนาคมที่</t>
  </si>
  <si>
    <t>สะดวกร้อยละ</t>
  </si>
  <si>
    <t>80 ขึ้นไป</t>
  </si>
  <si>
    <t>ก่อสร้างถนน คสล.ซ.แสงธรรม</t>
  </si>
  <si>
    <t>มีที่ระบายน้ำทิ้งทำให้น้ำ</t>
  </si>
  <si>
    <t>สะดวกในการทำกิจกรรม</t>
  </si>
  <si>
    <t>สำหรับการคมนาคม</t>
  </si>
  <si>
    <t>กว้าง 4 ม.ยาว 350 ม.</t>
  </si>
  <si>
    <t>ยาว 30 ม.ทิศเหนือ</t>
  </si>
  <si>
    <t xml:space="preserve"> กว้าง 4 ม. ยาว  20  ม. </t>
  </si>
  <si>
    <t xml:space="preserve"> ทิศตะวันตกกว้าง 4 ม. </t>
  </si>
  <si>
    <t xml:space="preserve"> ยาว  30  ม.</t>
  </si>
  <si>
    <t>กว้าง 4 ม.ยาว 400 ม.</t>
  </si>
  <si>
    <t xml:space="preserve">กว้าง 4 ม. ยาว 400 ม. </t>
  </si>
  <si>
    <t>หอถังแชมเปญ</t>
  </si>
  <si>
    <t>มีคุณภาพการ</t>
  </si>
  <si>
    <t>มีน้ำประปา</t>
  </si>
  <si>
    <t>กว้าง  4 ม. ยาว  450  ม.</t>
  </si>
  <si>
    <t>500 ม.</t>
  </si>
  <si>
    <t>2 ข้างทาง ระยะทาง</t>
  </si>
  <si>
    <t>กว้าง 5 ม.ยาว 2,000  ม.</t>
  </si>
  <si>
    <t>กว้าง 6 ม. ยาว 5,000 ม.</t>
  </si>
  <si>
    <t>กว้าง  6 ม.ยาว1,500  ม.</t>
  </si>
  <si>
    <t>กว้าง  6  ม.ยาว 900  ม.</t>
  </si>
  <si>
    <t>กว้าง 4  ม.ยาว 1,000 ม.</t>
  </si>
  <si>
    <t>กว้าง  4  ม.ยาว 400  ม.</t>
  </si>
  <si>
    <t>ยาว 350 ม.</t>
  </si>
  <si>
    <t>กว้าง 4 ม. ยาว  200  ม.</t>
  </si>
  <si>
    <t>กว้าง 4  ม.ยาว 4,000 ม.</t>
  </si>
  <si>
    <t>กว้าง  6 ม.</t>
  </si>
  <si>
    <t>ยาว 3,000 ม.</t>
  </si>
  <si>
    <t xml:space="preserve"> กว้าง 6  ม.</t>
  </si>
  <si>
    <t xml:space="preserve">กว้าง 5  ม. </t>
  </si>
  <si>
    <t>ยาว 1,500 ม.</t>
  </si>
  <si>
    <t>กว้าง 8  ม.ยาว 5,000 ม.</t>
  </si>
  <si>
    <t>กว้าง 8 ม. ยาว 1,000 ม.</t>
  </si>
  <si>
    <t>ยาว 500 ม.หนา 0.15 ม.</t>
  </si>
  <si>
    <t>ยาว 518 ม.หนา 0.15 ม.</t>
  </si>
  <si>
    <t>ยาว 220 ม.หนา 0.15 ม.</t>
  </si>
  <si>
    <t>ใช้ร้อยละ90</t>
  </si>
  <si>
    <t>ขึ้นไป</t>
  </si>
  <si>
    <t>จาก ซ.12 ถึงหน้าวัด</t>
  </si>
  <si>
    <t>หนองคร้า</t>
  </si>
  <si>
    <t>มีน้ำอุปโภค</t>
  </si>
  <si>
    <t>มีน้ำในการ</t>
  </si>
  <si>
    <t>ร้อยละ90</t>
  </si>
  <si>
    <t>เพิ่มขึ้นร้อยละ5</t>
  </si>
  <si>
    <t>การอุปโภค</t>
  </si>
  <si>
    <t>มีแหล่งน้ำใน</t>
  </si>
  <si>
    <t>การอุปโภคและ</t>
  </si>
  <si>
    <t>ศูนย์พัฒนา</t>
  </si>
  <si>
    <t>เด็กเล็กมีน้ำ</t>
  </si>
  <si>
    <t>ประปาใช้</t>
  </si>
  <si>
    <t>มีไฟฟ้า</t>
  </si>
  <si>
    <t>มีไฟฟ้าใช้</t>
  </si>
  <si>
    <t>ประชาชนสามารถเข้าถึงบริการด้าน</t>
  </si>
  <si>
    <t>สาธารณสุขมากยิ่งขึ้น</t>
  </si>
  <si>
    <t>อุดหนุนศูนย์สาธารณสุขมูลฐานชุมชน</t>
  </si>
  <si>
    <t>เพื่อใช้ในการพัฒนาศักยภาพอสม. ด้านสาธารณสุขในชุมชน</t>
  </si>
  <si>
    <t>แก้ไขปัญหาและจัดบริการ</t>
  </si>
  <si>
    <t>ของ อสม.มี</t>
  </si>
  <si>
    <t>สาขาปราณ</t>
  </si>
  <si>
    <t>บุรี</t>
  </si>
  <si>
    <t>โรงเรียน</t>
  </si>
  <si>
    <t>สังกัด</t>
  </si>
  <si>
    <t>สพฐ.</t>
  </si>
  <si>
    <t>ศูนย์สาธารณ</t>
  </si>
  <si>
    <t>สุขมูลฐาน</t>
  </si>
  <si>
    <t>เด็กเล็กสังกัด อบต.หินเหล็กไฟ</t>
  </si>
  <si>
    <t>เพื่อใช้สำหรับผู้มารับ</t>
  </si>
  <si>
    <t>บริการและพนักงาน</t>
  </si>
  <si>
    <t>ค่าเลี้ยงในการต้อนรับ</t>
  </si>
  <si>
    <t>คณะบุคคล</t>
  </si>
  <si>
    <t>รู้ที่อยู่ของซอย</t>
  </si>
  <si>
    <t>ร้อยละ60 ขึ้นไป</t>
  </si>
  <si>
    <t>ประชาชนมี</t>
  </si>
  <si>
    <t>ร้อยละ80 ขึ้นไป</t>
  </si>
  <si>
    <t>จัดซื้อวัสดุเชื้อเพลิง</t>
  </si>
  <si>
    <t>จัดซื้อวัสดุวิทยาศาสตร์</t>
  </si>
  <si>
    <t>เดินทางไปราชการ</t>
  </si>
  <si>
    <t>ตลอดจนบุคคลอื่นที่มีคำสั่ง</t>
  </si>
  <si>
    <t>ให้ไปราชการ</t>
  </si>
  <si>
    <t>สามารถของบุคลากรภายใน</t>
  </si>
  <si>
    <t>สร้างความพึงพอใจให้กับ</t>
  </si>
  <si>
    <t>ประชาชนได้รับข้อมูล</t>
  </si>
  <si>
    <t>มีรายได้</t>
  </si>
  <si>
    <t>ร้อยละ5</t>
  </si>
  <si>
    <t>พืชผักการเลี้ยงสัตว์การ</t>
  </si>
  <si>
    <t xml:space="preserve">ประกอบอาชีพการเกษตร </t>
  </si>
  <si>
    <t>ประชาชนสามารถนำ</t>
  </si>
  <si>
    <t>ความรู้ที่ได้จากแปลงสาธิต</t>
  </si>
  <si>
    <t>ไปใช้ได้จริงในการดำเนิน</t>
  </si>
  <si>
    <t>ชีวิต</t>
  </si>
  <si>
    <t>เกษตรกรในตำบลได้มี</t>
  </si>
  <si>
    <t>โอกาสประกอบอาชีพ</t>
  </si>
  <si>
    <t>การเกษตรอื่นๆนอกเหนือ</t>
  </si>
  <si>
    <t>จากการทำไร่สับปะรด</t>
  </si>
  <si>
    <t>การจัดการพื้นที่แปลงสาธิตฯ</t>
  </si>
  <si>
    <t xml:space="preserve">ฐานสูง 10 เมตร ขนาด2 ถังคู่ </t>
  </si>
  <si>
    <t>และเป็นแผนที่แสดงที่ตั้ง</t>
  </si>
  <si>
    <t>ของกลุ่มอาชีพการเกษตร</t>
  </si>
  <si>
    <t xml:space="preserve">การเกษตร </t>
  </si>
  <si>
    <t>ประชาสัมพันธ์ความรู้ด้าน</t>
  </si>
  <si>
    <t>การเกษตรและกลุ่มอาชีพ</t>
  </si>
  <si>
    <t>มีความรู้ด้าน</t>
  </si>
  <si>
    <t>ขยายพันธ์พืช</t>
  </si>
  <si>
    <t>ได้ร้อยละ 80</t>
  </si>
  <si>
    <t>เพื่อเสริมสร้างความสมานฉันท์</t>
  </si>
  <si>
    <t>ให้ประชาชนเกิดความรู้ความ</t>
  </si>
  <si>
    <t>เข้าใจในการแก้ปัญหาและ</t>
  </si>
  <si>
    <t>ลดความแตกแยกในสังคม</t>
  </si>
  <si>
    <t>อันจะนำมาซึ่งความรัก</t>
  </si>
  <si>
    <t>ความสามัคคิปรองดอง</t>
  </si>
  <si>
    <t>แผนงานสร้างความเข้มแข็งของชุมชน</t>
  </si>
  <si>
    <t>อาหารได้</t>
  </si>
  <si>
    <t>ร้านจำหน่าย</t>
  </si>
  <si>
    <t>คุณภาพ</t>
  </si>
  <si>
    <t>ไฟฟ้าและวิทยุ</t>
  </si>
  <si>
    <t>ประชาชนมีความ</t>
  </si>
  <si>
    <t>พึงพอใจร้อยละ</t>
  </si>
  <si>
    <t>ปัญหาการ</t>
  </si>
  <si>
    <t>ทุจริตและ</t>
  </si>
  <si>
    <t>ประพฤติมิชอบ</t>
  </si>
  <si>
    <t>ลดลงร้อยละ 80</t>
  </si>
  <si>
    <t>การตรวจสอบ</t>
  </si>
  <si>
    <t>แล้วเสร็จร้อยละ</t>
  </si>
  <si>
    <t>ค่าจ้างเหมาทำป้าย</t>
  </si>
  <si>
    <t>เพื่อเป็นค่าจ้างเหมาบริการ</t>
  </si>
  <si>
    <t>ค่าบำรุงรักษาและ</t>
  </si>
  <si>
    <t>กองส่งเสริมการเกษตรใน</t>
  </si>
  <si>
    <t>ประเภทรายจ่ายเพื่อให้ได้มา</t>
  </si>
  <si>
    <t>ซึ่งบริการ</t>
  </si>
  <si>
    <t>ก่อสร้างอาคารจอดรถ</t>
  </si>
  <si>
    <t>เพื่อปรับปรุงภูมิทัศน์ภายในพื้นที่ตั้ง</t>
  </si>
  <si>
    <t>อบต.หินเหล็กไฟ และบริเวณทาง</t>
  </si>
  <si>
    <t>เสด็จเข้าตำหนักฤดีวนาลัยรวมทั้ง</t>
  </si>
  <si>
    <t>พื้นที่ อบต.หินเหล็กไฟ</t>
  </si>
  <si>
    <t>ใช้พลังงาน</t>
  </si>
  <si>
    <t>ลดลงร้อยละ 5</t>
  </si>
  <si>
    <t>เพื่อบำรุงรักษาซ่อมแซม</t>
  </si>
  <si>
    <t>ทรัพย์สินให้ใช้งานราชการ</t>
  </si>
  <si>
    <t>ปริมาณขยะ</t>
  </si>
  <si>
    <t>ลดลงร้อยละ 60</t>
  </si>
  <si>
    <t>มีแหล่งน้ำที่</t>
  </si>
  <si>
    <t>สะอาดเพิ่มขึ้น</t>
  </si>
  <si>
    <t>จำนวน 40  ชุด</t>
  </si>
  <si>
    <t>จัดซื้อกระจกโค้งจราจร</t>
  </si>
  <si>
    <t>พร้อมเสาติดตั้ง  ม.15</t>
  </si>
  <si>
    <t>ครุภัณฑ์อื่น</t>
  </si>
  <si>
    <t>การติดต่อสื่อสารแจ้งข่าว</t>
  </si>
  <si>
    <t>ไม่เน่าเสียส่งกลิ่นเหม็น</t>
  </si>
  <si>
    <t>รบกวนเวลาทำกิจกรรม</t>
  </si>
  <si>
    <t>สามารถใช้งานได้ตามปกติที่มี</t>
  </si>
  <si>
    <t>วงเงินไม่เกิน 5,000 บาท)</t>
  </si>
  <si>
    <t>สร้างความเข้มแข็ง</t>
  </si>
  <si>
    <t>ของชุมชน</t>
  </si>
  <si>
    <t>และเครือข่ายประหยัด</t>
  </si>
  <si>
    <t>พลังงาน</t>
  </si>
  <si>
    <t>จัดการสิ่งแวดล้อมของ</t>
  </si>
  <si>
    <t xml:space="preserve">ชุมชน  </t>
  </si>
  <si>
    <t>มีระบบการ</t>
  </si>
  <si>
    <t>จัดการน้ำเสีย</t>
  </si>
  <si>
    <t>ขยะมูลฝอยลดลง</t>
  </si>
  <si>
    <t>ร้อยละ50 ขึ้นไป</t>
  </si>
  <si>
    <t>น้ำเสียลดลง</t>
  </si>
  <si>
    <t>ร้อยละ50ขึ้นไป</t>
  </si>
  <si>
    <t>กิจกรรมเพิ่มขึ้น</t>
  </si>
  <si>
    <t>ร้อยละ 20</t>
  </si>
  <si>
    <t>อุบัติเหตุ</t>
  </si>
  <si>
    <t>ลดลงร้อยละ</t>
  </si>
  <si>
    <t>อัคคีภัยร้อยละ</t>
  </si>
  <si>
    <t>เลือกตั้งนายกอบต.หินเหล็กไฟ</t>
  </si>
  <si>
    <t xml:space="preserve"> กว้าง 6  ม.ยาว 1,000 ม.</t>
  </si>
  <si>
    <t>กับเด็ก และเพื่อความปลอดภัย</t>
  </si>
  <si>
    <t>เพื่อป้องกันอันตรายที่อาจเกิดขึ้น</t>
  </si>
  <si>
    <t>ในทรัพย์สินของทางราชการ</t>
  </si>
  <si>
    <t>ผู้สูงอายุตั้งแต่ 60 ปี</t>
  </si>
  <si>
    <t>ขึ้นไปอาสาสมัครดูแล</t>
  </si>
  <si>
    <t>สุขภาพแบบองค์รวมให้กับ</t>
  </si>
  <si>
    <t>ผู้สูงอายุในเขตตำบลหินเหล็กไฟ</t>
  </si>
  <si>
    <t>ปี 2562</t>
  </si>
  <si>
    <t>ปี  2563</t>
  </si>
  <si>
    <t>ปี  2564</t>
  </si>
  <si>
    <t>รวม  4 ปี</t>
  </si>
  <si>
    <t> แผนงานบริหารงานทั่วไป</t>
  </si>
  <si>
    <t> แผนงานสร้างความเข้มแข็งของชุมชน</t>
  </si>
  <si>
    <t> แผนงานการศึกษา</t>
  </si>
  <si>
    <t>สมารถให้คำแนะนำ</t>
  </si>
  <si>
    <t>คนอื่นได้</t>
  </si>
  <si>
    <t> แผนงานการศาสนาวัฒนธรรมและนันทนาการ</t>
  </si>
  <si>
    <t>เพื่อควบคุมปริมาณสุนัข-และ</t>
  </si>
  <si>
    <t>แมวที่อาจเป็นพาหะนำ</t>
  </si>
  <si>
    <t>โรคพิษสุนัขบ้า</t>
  </si>
  <si>
    <t> แผนงานสังคมสงเคราะห์</t>
  </si>
  <si>
    <t> แผนงานงบกลาง</t>
  </si>
  <si>
    <t> แผนงานการเกษตร</t>
  </si>
  <si>
    <t xml:space="preserve"> และแปรรูปสัปปะรด มะพร้าว และสินค้าเกษตรสู่ตลาดโลก</t>
  </si>
  <si>
    <t>ยุทธศาสตร์จังหวัดที่ 2 เพิ่มขีดความสามารถในการแข่งขันในด้านการผลิต</t>
  </si>
  <si>
    <t> แผนงานอุตสาหกรรมและการโยธา</t>
  </si>
  <si>
    <t> แผนงานการศาสนาและนันทนาการ</t>
  </si>
  <si>
    <t>เกษตรกรในตำบลหินเหล็กไฟ</t>
  </si>
  <si>
    <t>ทำการเกษตรแก่เกษตรกร</t>
  </si>
  <si>
    <t>บทบาทของคณะกรรมการศูนย์ฯ</t>
  </si>
  <si>
    <t xml:space="preserve">เสียงชนิดไร้สายระบบUHF-FM </t>
  </si>
  <si>
    <t>เพื่อพัฒนาเกษตรกรให้</t>
  </si>
  <si>
    <t>สามารถใช้สมุนไพรเพื่อ</t>
  </si>
  <si>
    <t>การเกษตรได้อย่างถูกต้อง</t>
  </si>
  <si>
    <t>เพื่อให้เกษตรกรได้ตระหนัก</t>
  </si>
  <si>
    <t>ถึงผลเสียของการใช้สารเคมี</t>
  </si>
  <si>
    <t>ยุทธศาสตร์การพัฒนาของ อปท.ในเขตจังหวัดที่ 6 พัฒนาเส้นทางคมนาคมแหล่งน้ำ</t>
  </si>
  <si>
    <t>และสาธารณูปโภค</t>
  </si>
  <si>
    <t> แผนงานเคหะและชุมชน</t>
  </si>
  <si>
    <t> แผนงานการพาณิชย์</t>
  </si>
  <si>
    <t>และกิจกรรมต่าง ๆ ฯลฯ</t>
  </si>
  <si>
    <t>ยุทธศาสตร์จังหวัดที่ 4 เสริมสร้างระบบสนับสนุนการบริหารเศรษฐกิจ และนานาชาติ</t>
  </si>
  <si>
    <t>การค้า การลงทุนที่สร้างสรรค์เข้าสู่ประชาคมอาเซียน</t>
  </si>
  <si>
    <t>ยุทธศาสตร์การพัฒนาของ อปท.ในเขตจังหวัดที่ 5 พัฒนาระบบบริหารงานให้มีความ</t>
  </si>
  <si>
    <t>เป็นเลิศ</t>
  </si>
  <si>
    <t>เพื่อจ่ายค่าจ้างเหมาบริการต่างๆ</t>
  </si>
  <si>
    <t> แผนงานการรักษาความสงบภายใน</t>
  </si>
  <si>
    <t>ร้อยละ 80 มี</t>
  </si>
  <si>
    <t>ประเพณี</t>
  </si>
  <si>
    <t>ส่วนร่วมอนุรักษ์</t>
  </si>
  <si>
    <t>มีวัสดุสำนักงานที่เพียงพอ</t>
  </si>
  <si>
    <t>ต่อการใช้งาน</t>
  </si>
  <si>
    <t>ผู้สูงอายุ  ผู้พิการ</t>
  </si>
  <si>
    <t xml:space="preserve">ร่างกาย จิตใจ สังคมเศรษฐกิจ </t>
  </si>
  <si>
    <t>มีความรู้ร้อยละ</t>
  </si>
  <si>
    <t>60 ขึ้นไป</t>
  </si>
  <si>
    <t>ประชาชนปลอด</t>
  </si>
  <si>
    <t>ภัยร้อยละ 80</t>
  </si>
  <si>
    <t>กลุ่มแม่มีความรู้</t>
  </si>
  <si>
    <t>ในการดูแล</t>
  </si>
  <si>
    <t>สุขภาพร้อยละ</t>
  </si>
  <si>
    <t>ผู้สูงอายุมี</t>
  </si>
  <si>
    <t>ความรู้ในการ</t>
  </si>
  <si>
    <t>โครงการจ้างเหมาบริการกำจัดขยะมูลฝอยและสิ่ง</t>
  </si>
  <si>
    <t>ปฏิกูล</t>
  </si>
  <si>
    <t>กองทุน</t>
  </si>
  <si>
    <t>หลักประกัน</t>
  </si>
  <si>
    <t>เจาะบ่อบาดาล ซ.หลังสวนน้ำ</t>
  </si>
  <si>
    <t>แบล็คเมาท์เทน   ม.7</t>
  </si>
  <si>
    <t>จำนวน   1  จุด</t>
  </si>
  <si>
    <t>และสิ่งแวดล้อมที่สมดุล</t>
  </si>
  <si>
    <t>ยุทธศาสตร์จังหวัดที่ 5 เสริมสร้างประสิทธิภาพในการบริหารจัดการทรัพยากรธรรมชาติ</t>
  </si>
  <si>
    <t>ยุทธศาสตร์การพัฒนาของ อปท.ในเขตจังหวัดที่ 4 การบริหารจัดการทรัพยากรธรรมชาติ</t>
  </si>
  <si>
    <t>มีสถานที่ปฏิบัติงาน</t>
  </si>
  <si>
    <t> แผนงานสาธารณสุข</t>
  </si>
  <si>
    <t>ยุทธศาสตร์ที่6ยุทธศาสตร์การพัฒนาส่งเสริมความปลอดภัยในชีวิตและทรัพย์สินของประชาชน</t>
  </si>
  <si>
    <t>ซ.ไปรษณีย์เอกชน</t>
  </si>
  <si>
    <t>กว้าง 4 ม. ยาว  100  ม.</t>
  </si>
  <si>
    <t>ซ.ดีใจ (ต่อจากของเดิม)</t>
  </si>
  <si>
    <t xml:space="preserve">ซ.ยาใจ </t>
  </si>
  <si>
    <t>ซ.โชคพัฒนา 2</t>
  </si>
  <si>
    <t>ซ.ธรรมรัตน์ 1</t>
  </si>
  <si>
    <t>กว้าง 4 ม. ยาว  500  ม.</t>
  </si>
  <si>
    <t>คมนาคมที่สะดวก</t>
  </si>
  <si>
    <t>ประชาชนมีสุขภาพที่</t>
  </si>
  <si>
    <t xml:space="preserve">ร้อยละ80 </t>
  </si>
  <si>
    <t xml:space="preserve">                    แผนพัฒนาท้องถิ่นสี่ปี (พ.ศ.2561-2564)</t>
  </si>
  <si>
    <t xml:space="preserve">               รายละเอียดโครงการพัฒนา</t>
  </si>
  <si>
    <t>หน้า ๑๑๒</t>
  </si>
  <si>
    <t>หน้า ๑๑๓</t>
  </si>
  <si>
    <t>หน้า ๑๑๔</t>
  </si>
  <si>
    <t>หน้า ๑๑๕</t>
  </si>
  <si>
    <t>หน้า ๑๑๖</t>
  </si>
  <si>
    <t>หน้า ๑๑๗</t>
  </si>
  <si>
    <t>หน้า ๑๑๘</t>
  </si>
  <si>
    <t>หน้า ๑๑๙</t>
  </si>
  <si>
    <t>หน้า ๑๒๐</t>
  </si>
  <si>
    <t>หน้า ๑๒๑</t>
  </si>
  <si>
    <t>หน้า ๑๒๒</t>
  </si>
  <si>
    <t>หน้า ๑๒๓</t>
  </si>
  <si>
    <t>หน้า ๑๒๔</t>
  </si>
  <si>
    <t>หน้า ๑๒๕</t>
  </si>
  <si>
    <t>หน้า ๑๒๖</t>
  </si>
  <si>
    <t>หน้า ๑๒๗</t>
  </si>
  <si>
    <t>หน้า ๑๒๘</t>
  </si>
  <si>
    <t>หน้า ๑๒๙</t>
  </si>
  <si>
    <t>หน้า ๑๓๐</t>
  </si>
  <si>
    <t>หน้า ๑๓๑</t>
  </si>
  <si>
    <t>หน้า ๑๓๒</t>
  </si>
  <si>
    <t>หน้า ๑๓๓</t>
  </si>
  <si>
    <t>หน้า ๑๓๔</t>
  </si>
  <si>
    <t>หน้า ๑๓๕</t>
  </si>
  <si>
    <t>หน้า ๑๓๖</t>
  </si>
  <si>
    <t>หน้า ๑๓๗</t>
  </si>
  <si>
    <t>หน้า ๑๓๘</t>
  </si>
  <si>
    <t>หน้า ๑๓๙</t>
  </si>
  <si>
    <t>หน้า ๑๔๐</t>
  </si>
  <si>
    <t>หน้า ๑๔๑</t>
  </si>
  <si>
    <t>หน้า ๑๔๒</t>
  </si>
  <si>
    <t>หน้า ๑๔๓</t>
  </si>
  <si>
    <t>หน้า ๑๔๔</t>
  </si>
  <si>
    <t>หน้า ๑๔๕</t>
  </si>
  <si>
    <t>หน้า ๑๔๖</t>
  </si>
  <si>
    <t>หน้า ๑๔๗</t>
  </si>
  <si>
    <t>หน้า ๑๔๘</t>
  </si>
  <si>
    <t>หน้า ๑๔๙</t>
  </si>
  <si>
    <t>หน้า ๑๕๐</t>
  </si>
  <si>
    <t>หน้า ๑๕๑</t>
  </si>
  <si>
    <t>หน้า ๑๕๒</t>
  </si>
  <si>
    <t>หน้า ๑๕๓</t>
  </si>
  <si>
    <t>หน้า ๑๕๔</t>
  </si>
  <si>
    <t>หน้า ๑๕๕</t>
  </si>
  <si>
    <t>หน้า ๑๕๖</t>
  </si>
  <si>
    <t>หน้า ๑๕๗</t>
  </si>
  <si>
    <t>หน้า ๑๕๘</t>
  </si>
  <si>
    <t>หน้า ๑๕๙</t>
  </si>
  <si>
    <t>หน้า ๑๖๐</t>
  </si>
  <si>
    <t>หน้า ๑๖๑</t>
  </si>
  <si>
    <t>หน้า ๑๖๒</t>
  </si>
  <si>
    <t>หน้า ๑๖๓</t>
  </si>
  <si>
    <t>หน้า ๑๖๔</t>
  </si>
  <si>
    <t>หน้า ๑๖๕</t>
  </si>
  <si>
    <t>หน้า ๑๖๖</t>
  </si>
  <si>
    <t>หน้า ๑๖๗</t>
  </si>
  <si>
    <t>หน้า ๑๖๘</t>
  </si>
  <si>
    <t>หน้า ๑๖๙</t>
  </si>
  <si>
    <t>หน้า ๑๗๐</t>
  </si>
  <si>
    <t>หน้า ๑๗๑</t>
  </si>
  <si>
    <t>หน้า ๑๗๒</t>
  </si>
  <si>
    <t>หน้า ๑๗๓</t>
  </si>
  <si>
    <t>หน้า ๑๗๔</t>
  </si>
  <si>
    <t>หน้า ๑๗๕</t>
  </si>
  <si>
    <t>หน้า ๑๗๖</t>
  </si>
  <si>
    <t>หน้า ๑๗๗</t>
  </si>
  <si>
    <t>หน้า ๑๗๘</t>
  </si>
  <si>
    <t>หน้า ๑๘๐</t>
  </si>
  <si>
    <t>หน้า ๑๘๑</t>
  </si>
  <si>
    <t>หน้า ๑๘๒</t>
  </si>
  <si>
    <t>หน้า ๑๘๓</t>
  </si>
  <si>
    <t>หน้า ๑๘๔</t>
  </si>
  <si>
    <t>หน้า ๑๘๕</t>
  </si>
  <si>
    <t>หน้า ๑๘๖</t>
  </si>
  <si>
    <t>หน้า ๑๘๗</t>
  </si>
  <si>
    <t>หน้า ๑๘๘</t>
  </si>
  <si>
    <t>หน้า ๑๘๙</t>
  </si>
  <si>
    <t>หน้า ๑๙๐</t>
  </si>
  <si>
    <t>หน้า ๑๙๑</t>
  </si>
  <si>
    <t>หน้า ๑๙๒</t>
  </si>
  <si>
    <t>หน้า ๑๙๓</t>
  </si>
  <si>
    <t>หน้า ๑๙๔</t>
  </si>
  <si>
    <t>หน้า ๑๙๕</t>
  </si>
  <si>
    <t>หน้า ๑๙๖</t>
  </si>
  <si>
    <t>หน้า ๑๙๗</t>
  </si>
  <si>
    <t>หน้า ๑๙๘</t>
  </si>
  <si>
    <t>หน้า ๒๐๐</t>
  </si>
  <si>
    <t>หน้า ๒๐๑</t>
  </si>
  <si>
    <t>หน้า ๒๐๒</t>
  </si>
  <si>
    <t>หน้า ๒๐๓</t>
  </si>
  <si>
    <t>หน้า ๒๐๔</t>
  </si>
  <si>
    <t>หน้า ๒๐๕</t>
  </si>
  <si>
    <t>หน้า ๒๐๖</t>
  </si>
  <si>
    <t>หน้า ๒๐๗</t>
  </si>
  <si>
    <t>หน้า ๒๐๘</t>
  </si>
  <si>
    <t>หน้า ๒๐๙</t>
  </si>
  <si>
    <t>หน้า ๒๑๐</t>
  </si>
  <si>
    <t>หน้า ๒๑๒</t>
  </si>
  <si>
    <t>หน้า ๒๑๓</t>
  </si>
  <si>
    <t>หน้า ๒๑๔</t>
  </si>
  <si>
    <t>หน้า ๒๑๕</t>
  </si>
  <si>
    <t>หน้า ๒๑๖</t>
  </si>
  <si>
    <t>หน้า ๒๑๗</t>
  </si>
  <si>
    <t>หน้า ๒๑๘</t>
  </si>
  <si>
    <t>หน้า ๒๑๙</t>
  </si>
  <si>
    <t>หน้า ๒๒๐</t>
  </si>
  <si>
    <t>หน้า ๒๒๑</t>
  </si>
  <si>
    <t>หน้า ๑๗๙</t>
  </si>
  <si>
    <t>หน้า๑๙๙</t>
  </si>
  <si>
    <t>หน้า ๒๑๑</t>
  </si>
  <si>
    <t>หน้า 222</t>
  </si>
  <si>
    <t>หน้า 223</t>
  </si>
  <si>
    <t>หน้า 224</t>
  </si>
  <si>
    <t>หน้า 225</t>
  </si>
  <si>
    <t>หน้า 226</t>
  </si>
  <si>
    <t>หน้า 227</t>
  </si>
  <si>
    <t>หน้า 228</t>
  </si>
  <si>
    <t>หน้า 229</t>
  </si>
  <si>
    <t>หน้า 230</t>
  </si>
  <si>
    <t>หน้า 231</t>
  </si>
  <si>
    <t>หน้า 232</t>
  </si>
  <si>
    <t>หน้า 233</t>
  </si>
  <si>
    <t>หน้า 234</t>
  </si>
  <si>
    <t>หน้า 235</t>
  </si>
  <si>
    <t>หน้า 236</t>
  </si>
  <si>
    <t>หน้า 237</t>
  </si>
  <si>
    <t>หน้า 238</t>
  </si>
  <si>
    <t>หน้า 239</t>
  </si>
  <si>
    <t>หน้า 240</t>
  </si>
  <si>
    <t>หน้า 241</t>
  </si>
  <si>
    <t>เพิ่มขึ้นร้อยละ80</t>
  </si>
  <si>
    <t>หน้า 242</t>
  </si>
  <si>
    <t>หน้า 243</t>
  </si>
  <si>
    <t>หน้า 244</t>
  </si>
  <si>
    <t>หน้า 245</t>
  </si>
  <si>
    <t>หน้า 246</t>
  </si>
  <si>
    <t>หน้า 247</t>
  </si>
  <si>
    <t>หน้า 248</t>
  </si>
  <si>
    <t>หน้า 249</t>
  </si>
  <si>
    <t>หน้า 250</t>
  </si>
  <si>
    <t>หน้า 251</t>
  </si>
  <si>
    <t>หน้า 252</t>
  </si>
  <si>
    <t>หน้า 253</t>
  </si>
  <si>
    <t>หน้า 254</t>
  </si>
  <si>
    <t>หน้า 255</t>
  </si>
  <si>
    <t>หน้า 256</t>
  </si>
  <si>
    <t>หน้า 257</t>
  </si>
  <si>
    <t>หน้า 258</t>
  </si>
  <si>
    <t>หน้า 259</t>
  </si>
  <si>
    <t>หน้า 260</t>
  </si>
  <si>
    <t>หน้า 261</t>
  </si>
  <si>
    <t>หน้า 262</t>
  </si>
  <si>
    <t>หน้า 263</t>
  </si>
  <si>
    <t>หน้า 264</t>
  </si>
  <si>
    <t>หน้า 265</t>
  </si>
  <si>
    <t>หน้า 266</t>
  </si>
  <si>
    <t>หน้า 267</t>
  </si>
  <si>
    <t>หน้า 268</t>
  </si>
  <si>
    <t>หน้า 269</t>
  </si>
  <si>
    <t>หน้า 270</t>
  </si>
  <si>
    <t>หน้า 271</t>
  </si>
  <si>
    <t>หน้า 272</t>
  </si>
  <si>
    <t>หน้า 273</t>
  </si>
  <si>
    <t>หน้า 274</t>
  </si>
  <si>
    <t>หน้า 275</t>
  </si>
  <si>
    <t>หน้า 276</t>
  </si>
  <si>
    <t>หน้า 277</t>
  </si>
  <si>
    <t>หน้า 278</t>
  </si>
  <si>
    <t>หน้า 279</t>
  </si>
  <si>
    <t>หน้า 280</t>
  </si>
  <si>
    <t>หน้า 281</t>
  </si>
  <si>
    <t>หน้า 282</t>
  </si>
  <si>
    <t>หน้า 283</t>
  </si>
  <si>
    <t>หน้า 284</t>
  </si>
  <si>
    <t>หน้า 285</t>
  </si>
  <si>
    <t>หน้า 286</t>
  </si>
  <si>
    <t>หน้า 287</t>
  </si>
  <si>
    <t>หน้า 288</t>
  </si>
  <si>
    <t>หน้า 289</t>
  </si>
  <si>
    <t>หน้า 290</t>
  </si>
  <si>
    <t>หน้า 291</t>
  </si>
  <si>
    <t>หน้า 292</t>
  </si>
  <si>
    <t>หน้า 293</t>
  </si>
  <si>
    <t>หน้า 294</t>
  </si>
  <si>
    <t>หน้า 295</t>
  </si>
  <si>
    <t>หน้า 296</t>
  </si>
  <si>
    <t>หน้า 297</t>
  </si>
  <si>
    <t>หน้า 298</t>
  </si>
  <si>
    <t>หน้า 299</t>
  </si>
  <si>
    <t>หน้า 300</t>
  </si>
  <si>
    <t>หน้า 301</t>
  </si>
  <si>
    <t>หน้า 302</t>
  </si>
  <si>
    <t>หน้า 303</t>
  </si>
  <si>
    <t>หน้า 304</t>
  </si>
  <si>
    <t>หน้า 305</t>
  </si>
  <si>
    <t>หน้า 306</t>
  </si>
  <si>
    <t>เพื่อจัดซื้อหลอดไฟและ</t>
  </si>
  <si>
    <t>อุปกรณ์ในการติดตั้งและ</t>
  </si>
  <si>
    <t>ซ่อมไฟรายทางสาธารณะ</t>
  </si>
  <si>
    <t>หน้า 307</t>
  </si>
  <si>
    <r>
      <t>สมรรถภาพทางร่างกายและ</t>
    </r>
    <r>
      <rPr>
        <sz val="13"/>
        <rFont val="TH SarabunPSK"/>
        <family val="2"/>
      </rPr>
      <t>จิตใจ</t>
    </r>
  </si>
  <si>
    <t>แบบ ผ 07</t>
  </si>
  <si>
    <t xml:space="preserve">      แผนงานงบกลาง</t>
  </si>
  <si>
    <t>แบบ ผ 05</t>
  </si>
  <si>
    <t>สำหรับประสานโครงการพัฒนาจังหวัด</t>
  </si>
  <si>
    <t>แผนงาน..................................</t>
  </si>
  <si>
    <t xml:space="preserve">                                       แผนพัฒนาท้องถิ่นสี่ปี (พ.ศ.2561-2564)</t>
  </si>
  <si>
    <t xml:space="preserve">                                        รายละเอียดโครงการพัฒนา</t>
  </si>
  <si>
    <t>สำหรับโครงการพัฒนาที่องค์กรปกครองส่วนท้องถิ่นดำเนินการโดยไม่ใช้งบประมาณ</t>
  </si>
  <si>
    <t>หน้า 308</t>
  </si>
  <si>
    <t>หน้า 309</t>
  </si>
  <si>
    <t>หน้า 310</t>
  </si>
  <si>
    <t>หน้า 311</t>
  </si>
  <si>
    <t>หน้า 312</t>
  </si>
  <si>
    <t>(LED TV)ระดับความละเอียด</t>
  </si>
  <si>
    <t xml:space="preserve">จอภาพ 1920x1080 พิกเซล </t>
  </si>
  <si>
    <t>หน้า 313</t>
  </si>
  <si>
    <t>หน้า 314</t>
  </si>
  <si>
    <t>หน้า 315</t>
  </si>
  <si>
    <t>หน้า 316</t>
  </si>
  <si>
    <t>หน้า 317</t>
  </si>
  <si>
    <t>หน้า 318</t>
  </si>
  <si>
    <t>หน้า 319</t>
  </si>
  <si>
    <t>หน้า 320</t>
  </si>
  <si>
    <t>หน้า 321</t>
  </si>
  <si>
    <t>และการแพทย์</t>
  </si>
  <si>
    <t>หน้า 322</t>
  </si>
  <si>
    <t>หน้า 323</t>
  </si>
  <si>
    <t>หน้า 324</t>
  </si>
  <si>
    <t>หน้า 325</t>
  </si>
  <si>
    <t>หน้า 326</t>
  </si>
  <si>
    <t>หน้า 327</t>
  </si>
  <si>
    <t>หน้า 328</t>
  </si>
  <si>
    <t>หน้า 329</t>
  </si>
  <si>
    <t>หน้า 330</t>
  </si>
  <si>
    <t>หน้า 331</t>
  </si>
  <si>
    <t>(กองเกษตร)</t>
  </si>
  <si>
    <t>ค่าใช้จ่ายในการ</t>
  </si>
  <si>
    <t>ค่าลงทะเบียน</t>
  </si>
  <si>
    <t>(กองสาธารณสุขฯ)</t>
  </si>
  <si>
    <t xml:space="preserve">จัดซื้อวัสดุโฆษณาและเผยแพร่   </t>
  </si>
  <si>
    <t xml:space="preserve">จัดซื้อวัสดุโฆษณาและเผยแพร่ </t>
  </si>
  <si>
    <t xml:space="preserve"> บัญชีสรุปโครงการพัฒนาแผนพัฒนาท้องถิ่นสี่ปี ( พ.ศ.2561-2564 )เพิ่มเติมครั้งที่ 1</t>
  </si>
</sst>
</file>

<file path=xl/styles.xml><?xml version="1.0" encoding="utf-8"?>
<styleSheet xmlns="http://schemas.openxmlformats.org/spreadsheetml/2006/main">
  <numFmts count="4">
    <numFmt numFmtId="44" formatCode="_-&quot;฿&quot;* #,##0.00_-;\-&quot;฿&quot;* #,##0.00_-;_-&quot;฿&quot;* &quot;-&quot;??_-;_-@_-"/>
    <numFmt numFmtId="43" formatCode="_-* #,##0.00_-;\-* #,##0.00_-;_-* &quot;-&quot;??_-;_-@_-"/>
    <numFmt numFmtId="187" formatCode="_-* #,##0_-;\-* #,##0_-;_-* &quot;-&quot;??_-;_-@_-"/>
    <numFmt numFmtId="188" formatCode="[&lt;=99999999][$-D000000]0\-####\-####;[$-D000000]#\-####\-####"/>
  </numFmts>
  <fonts count="26">
    <font>
      <sz val="10"/>
      <name val="Arial"/>
      <charset val="222"/>
    </font>
    <font>
      <sz val="10"/>
      <name val="Arial"/>
      <family val="2"/>
    </font>
    <font>
      <sz val="8"/>
      <name val="Arial"/>
      <family val="2"/>
    </font>
    <font>
      <sz val="14"/>
      <name val="TH SarabunPSK"/>
      <family val="2"/>
    </font>
    <font>
      <b/>
      <sz val="14"/>
      <name val="TH SarabunPSK"/>
      <family val="2"/>
    </font>
    <font>
      <sz val="14"/>
      <color rgb="FFFF0000"/>
      <name val="TH SarabunPSK"/>
      <family val="2"/>
    </font>
    <font>
      <sz val="15"/>
      <name val="TH SarabunPSK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5"/>
      <name val="TH SarabunPSK"/>
      <family val="2"/>
    </font>
    <font>
      <sz val="15"/>
      <name val="Angsana New"/>
      <family val="1"/>
    </font>
    <font>
      <sz val="15"/>
      <name val="AngsanaUPC"/>
      <family val="1"/>
    </font>
    <font>
      <i/>
      <sz val="14"/>
      <name val="TH SarabunPSK"/>
      <family val="2"/>
    </font>
    <font>
      <b/>
      <sz val="12"/>
      <name val="TH SarabunPSK"/>
      <family val="2"/>
    </font>
    <font>
      <u/>
      <sz val="14"/>
      <name val="TH SarabunPSK"/>
      <family val="2"/>
    </font>
    <font>
      <sz val="14"/>
      <name val="TH SarabunIT๙"/>
      <family val="2"/>
    </font>
    <font>
      <sz val="14"/>
      <name val="AngsanaUPC"/>
      <family val="1"/>
    </font>
    <font>
      <b/>
      <sz val="14"/>
      <name val="Arial"/>
      <family val="2"/>
    </font>
    <font>
      <sz val="13"/>
      <name val="TH SarabunPSK"/>
      <family val="2"/>
    </font>
    <font>
      <sz val="10"/>
      <name val="Arial"/>
      <family val="2"/>
    </font>
    <font>
      <sz val="12"/>
      <name val="TH SarabunPSK"/>
      <family val="2"/>
    </font>
    <font>
      <b/>
      <sz val="13"/>
      <name val="TH SarabunPSK"/>
      <family val="2"/>
    </font>
    <font>
      <sz val="16"/>
      <name val="TH SarabunPSK"/>
      <family val="2"/>
    </font>
    <font>
      <sz val="10"/>
      <name val="TH SarabunPSK"/>
      <family val="2"/>
    </font>
    <font>
      <sz val="14"/>
      <name val="Angsana New"/>
      <family val="1"/>
    </font>
    <font>
      <sz val="13"/>
      <color rgb="FFFF0000"/>
      <name val="TH SarabunPSK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55"/>
      </bottom>
      <diagonal/>
    </border>
    <border>
      <left style="thin">
        <color indexed="64"/>
      </left>
      <right/>
      <top style="hair">
        <color indexed="55"/>
      </top>
      <bottom/>
      <diagonal/>
    </border>
    <border>
      <left style="thin">
        <color indexed="64"/>
      </left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55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55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4" fontId="19" fillId="0" borderId="0" applyFont="0" applyFill="0" applyBorder="0" applyAlignment="0" applyProtection="0"/>
  </cellStyleXfs>
  <cellXfs count="1006">
    <xf numFmtId="0" fontId="0" fillId="0" borderId="0" xfId="0"/>
    <xf numFmtId="0" fontId="3" fillId="0" borderId="0" xfId="0" applyFont="1" applyFill="1" applyAlignment="1">
      <alignment horizontal="left"/>
    </xf>
    <xf numFmtId="0" fontId="3" fillId="0" borderId="3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Fill="1"/>
    <xf numFmtId="0" fontId="3" fillId="0" borderId="0" xfId="0" applyFont="1" applyFill="1" applyAlignment="1">
      <alignment horizontal="center"/>
    </xf>
    <xf numFmtId="0" fontId="3" fillId="0" borderId="3" xfId="0" applyFont="1" applyFill="1" applyBorder="1"/>
    <xf numFmtId="0" fontId="3" fillId="0" borderId="4" xfId="0" applyFont="1" applyFill="1" applyBorder="1"/>
    <xf numFmtId="0" fontId="3" fillId="0" borderId="1" xfId="0" applyFont="1" applyFill="1" applyBorder="1"/>
    <xf numFmtId="0" fontId="3" fillId="0" borderId="0" xfId="0" applyFont="1" applyFill="1" applyBorder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left" vertical="center"/>
    </xf>
    <xf numFmtId="187" fontId="3" fillId="0" borderId="4" xfId="1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5" xfId="0" applyFont="1" applyFill="1" applyBorder="1"/>
    <xf numFmtId="0" fontId="3" fillId="0" borderId="19" xfId="0" applyFont="1" applyFill="1" applyBorder="1"/>
    <xf numFmtId="0" fontId="3" fillId="0" borderId="0" xfId="0" applyFont="1" applyFill="1" applyBorder="1" applyAlignment="1">
      <alignment vertical="top"/>
    </xf>
    <xf numFmtId="187" fontId="3" fillId="0" borderId="3" xfId="1" applyNumberFormat="1" applyFont="1" applyFill="1" applyBorder="1" applyAlignment="1">
      <alignment horizontal="center"/>
    </xf>
    <xf numFmtId="0" fontId="4" fillId="0" borderId="0" xfId="0" applyFont="1" applyFill="1"/>
    <xf numFmtId="0" fontId="3" fillId="0" borderId="9" xfId="0" applyFont="1" applyFill="1" applyBorder="1" applyAlignment="1">
      <alignment horizontal="left"/>
    </xf>
    <xf numFmtId="0" fontId="3" fillId="0" borderId="9" xfId="0" applyFont="1" applyFill="1" applyBorder="1"/>
    <xf numFmtId="0" fontId="3" fillId="0" borderId="1" xfId="0" applyFont="1" applyFill="1" applyBorder="1" applyAlignment="1">
      <alignment horizontal="center"/>
    </xf>
    <xf numFmtId="187" fontId="3" fillId="0" borderId="0" xfId="1" applyNumberFormat="1" applyFont="1" applyFill="1" applyAlignment="1">
      <alignment horizontal="left"/>
    </xf>
    <xf numFmtId="0" fontId="3" fillId="0" borderId="19" xfId="0" applyFont="1" applyFill="1" applyBorder="1" applyAlignment="1">
      <alignment horizontal="left"/>
    </xf>
    <xf numFmtId="0" fontId="3" fillId="2" borderId="0" xfId="0" applyFont="1" applyFill="1" applyAlignment="1">
      <alignment horizontal="left"/>
    </xf>
    <xf numFmtId="0" fontId="3" fillId="0" borderId="0" xfId="0" applyFont="1" applyFill="1" applyAlignment="1">
      <alignment horizontal="right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87" fontId="3" fillId="0" borderId="3" xfId="1" applyNumberFormat="1" applyFont="1" applyBorder="1" applyAlignment="1">
      <alignment horizontal="center"/>
    </xf>
    <xf numFmtId="0" fontId="3" fillId="0" borderId="1" xfId="0" applyFont="1" applyBorder="1"/>
    <xf numFmtId="0" fontId="3" fillId="0" borderId="0" xfId="0" applyFont="1" applyBorder="1"/>
    <xf numFmtId="0" fontId="3" fillId="0" borderId="4" xfId="0" applyFont="1" applyBorder="1" applyAlignment="1">
      <alignment horizontal="center"/>
    </xf>
    <xf numFmtId="0" fontId="3" fillId="0" borderId="4" xfId="0" applyFont="1" applyBorder="1"/>
    <xf numFmtId="187" fontId="3" fillId="0" borderId="0" xfId="1" applyNumberFormat="1" applyFont="1" applyBorder="1" applyAlignment="1">
      <alignment horizontal="center"/>
    </xf>
    <xf numFmtId="0" fontId="3" fillId="0" borderId="19" xfId="0" applyFont="1" applyBorder="1"/>
    <xf numFmtId="0" fontId="3" fillId="0" borderId="5" xfId="0" applyFont="1" applyBorder="1"/>
    <xf numFmtId="0" fontId="3" fillId="0" borderId="22" xfId="0" applyFont="1" applyBorder="1"/>
    <xf numFmtId="0" fontId="3" fillId="0" borderId="0" xfId="0" applyFont="1"/>
    <xf numFmtId="187" fontId="3" fillId="0" borderId="3" xfId="1" applyNumberFormat="1" applyFont="1" applyFill="1" applyBorder="1" applyAlignment="1">
      <alignment horizontal="left"/>
    </xf>
    <xf numFmtId="187" fontId="3" fillId="0" borderId="3" xfId="1" applyNumberFormat="1" applyFont="1" applyFill="1" applyBorder="1" applyAlignment="1">
      <alignment horizontal="right"/>
    </xf>
    <xf numFmtId="187" fontId="3" fillId="0" borderId="3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4" xfId="0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2" borderId="3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left"/>
    </xf>
    <xf numFmtId="0" fontId="3" fillId="0" borderId="0" xfId="0" applyFont="1" applyFill="1" applyBorder="1" applyAlignment="1"/>
    <xf numFmtId="0" fontId="3" fillId="0" borderId="4" xfId="0" applyFont="1" applyBorder="1" applyAlignment="1">
      <alignment horizontal="left"/>
    </xf>
    <xf numFmtId="0" fontId="3" fillId="0" borderId="22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0" xfId="0" applyFont="1" applyBorder="1" applyAlignment="1">
      <alignment horizontal="left" vertical="top"/>
    </xf>
    <xf numFmtId="0" fontId="3" fillId="0" borderId="3" xfId="0" applyFont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/>
    </xf>
    <xf numFmtId="187" fontId="3" fillId="0" borderId="4" xfId="1" applyNumberFormat="1" applyFont="1" applyBorder="1" applyAlignment="1">
      <alignment horizontal="center"/>
    </xf>
    <xf numFmtId="187" fontId="3" fillId="0" borderId="22" xfId="1" applyNumberFormat="1" applyFont="1" applyFill="1" applyBorder="1" applyAlignment="1">
      <alignment horizontal="center"/>
    </xf>
    <xf numFmtId="0" fontId="3" fillId="0" borderId="19" xfId="0" applyFont="1" applyBorder="1" applyAlignment="1">
      <alignment horizontal="center"/>
    </xf>
    <xf numFmtId="187" fontId="3" fillId="0" borderId="19" xfId="1" applyNumberFormat="1" applyFont="1" applyFill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4" fillId="0" borderId="0" xfId="0" applyFont="1" applyFill="1" applyAlignment="1"/>
    <xf numFmtId="0" fontId="3" fillId="0" borderId="3" xfId="0" applyFont="1" applyFill="1" applyBorder="1" applyAlignment="1">
      <alignment horizontal="left" vertical="center"/>
    </xf>
    <xf numFmtId="3" fontId="3" fillId="0" borderId="3" xfId="0" applyNumberFormat="1" applyFont="1" applyBorder="1" applyAlignment="1">
      <alignment horizontal="center"/>
    </xf>
    <xf numFmtId="0" fontId="3" fillId="0" borderId="3" xfId="0" applyFont="1" applyBorder="1" applyAlignment="1"/>
    <xf numFmtId="187" fontId="3" fillId="0" borderId="1" xfId="1" applyNumberFormat="1" applyFont="1" applyFill="1" applyBorder="1" applyAlignment="1">
      <alignment horizontal="left"/>
    </xf>
    <xf numFmtId="0" fontId="3" fillId="2" borderId="5" xfId="0" applyFont="1" applyFill="1" applyBorder="1" applyAlignment="1">
      <alignment horizontal="left"/>
    </xf>
    <xf numFmtId="3" fontId="3" fillId="0" borderId="3" xfId="0" applyNumberFormat="1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 wrapText="1"/>
    </xf>
    <xf numFmtId="187" fontId="3" fillId="0" borderId="3" xfId="1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left" vertical="center"/>
    </xf>
    <xf numFmtId="0" fontId="3" fillId="0" borderId="3" xfId="0" applyFont="1" applyBorder="1" applyAlignment="1">
      <alignment horizontal="center" vertical="center"/>
    </xf>
    <xf numFmtId="0" fontId="3" fillId="0" borderId="9" xfId="0" applyFont="1" applyBorder="1"/>
    <xf numFmtId="0" fontId="3" fillId="0" borderId="3" xfId="0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right"/>
    </xf>
    <xf numFmtId="0" fontId="3" fillId="0" borderId="3" xfId="0" applyFont="1" applyBorder="1" applyAlignment="1">
      <alignment horizontal="right" vertical="top"/>
    </xf>
    <xf numFmtId="3" fontId="3" fillId="0" borderId="3" xfId="0" applyNumberFormat="1" applyFont="1" applyBorder="1" applyAlignment="1">
      <alignment horizontal="right" vertical="top"/>
    </xf>
    <xf numFmtId="0" fontId="3" fillId="0" borderId="3" xfId="0" applyFont="1" applyFill="1" applyBorder="1" applyAlignment="1"/>
    <xf numFmtId="0" fontId="3" fillId="0" borderId="4" xfId="0" applyFont="1" applyFill="1" applyBorder="1" applyAlignment="1"/>
    <xf numFmtId="0" fontId="3" fillId="0" borderId="15" xfId="0" applyFont="1" applyBorder="1"/>
    <xf numFmtId="0" fontId="3" fillId="0" borderId="4" xfId="0" applyFont="1" applyBorder="1" applyAlignment="1">
      <alignment horizontal="left" vertical="top"/>
    </xf>
    <xf numFmtId="0" fontId="3" fillId="0" borderId="22" xfId="0" applyFont="1" applyFill="1" applyBorder="1" applyAlignment="1">
      <alignment horizontal="center"/>
    </xf>
    <xf numFmtId="43" fontId="3" fillId="0" borderId="3" xfId="1" applyFont="1" applyBorder="1"/>
    <xf numFmtId="3" fontId="3" fillId="0" borderId="3" xfId="0" applyNumberFormat="1" applyFont="1" applyBorder="1" applyAlignment="1">
      <alignment horizontal="right" vertical="center"/>
    </xf>
    <xf numFmtId="0" fontId="3" fillId="0" borderId="3" xfId="0" applyFont="1" applyBorder="1" applyAlignment="1">
      <alignment vertical="center"/>
    </xf>
    <xf numFmtId="0" fontId="4" fillId="0" borderId="0" xfId="0" applyFont="1"/>
    <xf numFmtId="0" fontId="4" fillId="0" borderId="1" xfId="0" applyFont="1" applyBorder="1"/>
    <xf numFmtId="0" fontId="4" fillId="0" borderId="3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4" xfId="0" applyFont="1" applyBorder="1"/>
    <xf numFmtId="3" fontId="3" fillId="0" borderId="7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vertical="center"/>
    </xf>
    <xf numFmtId="3" fontId="3" fillId="0" borderId="3" xfId="0" applyNumberFormat="1" applyFont="1" applyFill="1" applyBorder="1" applyAlignment="1">
      <alignment vertical="center"/>
    </xf>
    <xf numFmtId="0" fontId="3" fillId="0" borderId="4" xfId="0" applyFont="1" applyBorder="1" applyAlignment="1">
      <alignment vertical="center"/>
    </xf>
    <xf numFmtId="0" fontId="6" fillId="0" borderId="3" xfId="0" applyFont="1" applyFill="1" applyBorder="1" applyAlignment="1">
      <alignment horizontal="center"/>
    </xf>
    <xf numFmtId="0" fontId="3" fillId="4" borderId="3" xfId="0" applyFont="1" applyFill="1" applyBorder="1" applyAlignment="1">
      <alignment vertical="center"/>
    </xf>
    <xf numFmtId="0" fontId="3" fillId="0" borderId="5" xfId="0" applyFont="1" applyFill="1" applyBorder="1" applyAlignment="1">
      <alignment horizontal="center"/>
    </xf>
    <xf numFmtId="187" fontId="3" fillId="0" borderId="4" xfId="1" applyNumberFormat="1" applyFont="1" applyFill="1" applyBorder="1" applyAlignment="1">
      <alignment horizontal="center" vertical="center" shrinkToFit="1"/>
    </xf>
    <xf numFmtId="187" fontId="3" fillId="0" borderId="19" xfId="1" applyNumberFormat="1" applyFont="1" applyFill="1" applyBorder="1" applyAlignment="1">
      <alignment horizontal="center"/>
    </xf>
    <xf numFmtId="187" fontId="3" fillId="0" borderId="15" xfId="1" applyNumberFormat="1" applyFont="1" applyFill="1" applyBorder="1" applyAlignment="1">
      <alignment horizontal="center"/>
    </xf>
    <xf numFmtId="0" fontId="6" fillId="0" borderId="0" xfId="0" applyFont="1" applyFill="1" applyBorder="1"/>
    <xf numFmtId="0" fontId="6" fillId="0" borderId="0" xfId="0" applyFont="1" applyBorder="1"/>
    <xf numFmtId="0" fontId="4" fillId="0" borderId="1" xfId="0" applyFont="1" applyFill="1" applyBorder="1" applyAlignment="1">
      <alignment horizontal="center"/>
    </xf>
    <xf numFmtId="0" fontId="4" fillId="0" borderId="3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3" fillId="0" borderId="4" xfId="0" applyFont="1" applyBorder="1" applyAlignment="1">
      <alignment vertical="top" wrapText="1"/>
    </xf>
    <xf numFmtId="0" fontId="3" fillId="0" borderId="15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6" fillId="0" borderId="0" xfId="0" applyFont="1" applyFill="1"/>
    <xf numFmtId="0" fontId="6" fillId="0" borderId="0" xfId="0" applyFont="1" applyFill="1" applyBorder="1" applyAlignment="1">
      <alignment horizontal="center"/>
    </xf>
    <xf numFmtId="0" fontId="6" fillId="0" borderId="0" xfId="0" applyFont="1" applyFill="1" applyAlignment="1">
      <alignment horizontal="left"/>
    </xf>
    <xf numFmtId="187" fontId="6" fillId="0" borderId="0" xfId="1" applyNumberFormat="1" applyFont="1" applyFill="1" applyAlignment="1">
      <alignment horizontal="left"/>
    </xf>
    <xf numFmtId="0" fontId="9" fillId="0" borderId="0" xfId="0" applyFont="1" applyFill="1" applyAlignment="1">
      <alignment horizontal="left"/>
    </xf>
    <xf numFmtId="0" fontId="9" fillId="3" borderId="0" xfId="0" applyFont="1" applyFill="1"/>
    <xf numFmtId="0" fontId="6" fillId="0" borderId="0" xfId="0" applyFont="1" applyFill="1" applyAlignment="1">
      <alignment horizontal="center"/>
    </xf>
    <xf numFmtId="0" fontId="10" fillId="0" borderId="0" xfId="0" applyFont="1" applyFill="1"/>
    <xf numFmtId="0" fontId="10" fillId="0" borderId="0" xfId="0" applyFont="1" applyFill="1" applyBorder="1"/>
    <xf numFmtId="3" fontId="3" fillId="0" borderId="8" xfId="0" applyNumberFormat="1" applyFont="1" applyBorder="1" applyAlignment="1">
      <alignment horizontal="center"/>
    </xf>
    <xf numFmtId="0" fontId="3" fillId="0" borderId="22" xfId="0" applyFont="1" applyFill="1" applyBorder="1"/>
    <xf numFmtId="0" fontId="3" fillId="0" borderId="19" xfId="0" applyFont="1" applyBorder="1" applyAlignment="1">
      <alignment vertical="center"/>
    </xf>
    <xf numFmtId="0" fontId="3" fillId="0" borderId="26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3" xfId="0" applyFont="1" applyBorder="1" applyAlignment="1">
      <alignment vertical="top" wrapText="1"/>
    </xf>
    <xf numFmtId="187" fontId="3" fillId="0" borderId="3" xfId="1" applyNumberFormat="1" applyFont="1" applyBorder="1" applyAlignment="1">
      <alignment horizontal="center" vertical="center"/>
    </xf>
    <xf numFmtId="0" fontId="3" fillId="0" borderId="27" xfId="0" applyFont="1" applyBorder="1" applyAlignment="1">
      <alignment horizontal="center"/>
    </xf>
    <xf numFmtId="0" fontId="10" fillId="0" borderId="0" xfId="0" applyFont="1" applyFill="1" applyAlignment="1"/>
    <xf numFmtId="0" fontId="6" fillId="0" borderId="0" xfId="0" applyFont="1" applyFill="1" applyAlignment="1"/>
    <xf numFmtId="0" fontId="11" fillId="0" borderId="0" xfId="0" applyFont="1" applyFill="1" applyBorder="1"/>
    <xf numFmtId="187" fontId="9" fillId="3" borderId="0" xfId="0" applyNumberFormat="1" applyFont="1" applyFill="1" applyAlignment="1">
      <alignment horizontal="right"/>
    </xf>
    <xf numFmtId="0" fontId="9" fillId="3" borderId="0" xfId="0" applyFont="1" applyFill="1" applyAlignment="1">
      <alignment horizontal="right"/>
    </xf>
    <xf numFmtId="0" fontId="6" fillId="0" borderId="0" xfId="0" applyFont="1" applyFill="1" applyAlignment="1">
      <alignment horizontal="right"/>
    </xf>
    <xf numFmtId="0" fontId="10" fillId="0" borderId="0" xfId="0" applyFont="1" applyFill="1" applyAlignment="1">
      <alignment horizontal="right"/>
    </xf>
    <xf numFmtId="0" fontId="6" fillId="2" borderId="0" xfId="0" applyFont="1" applyFill="1" applyAlignment="1">
      <alignment horizontal="left"/>
    </xf>
    <xf numFmtId="0" fontId="3" fillId="0" borderId="1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right" vertical="top"/>
    </xf>
    <xf numFmtId="3" fontId="3" fillId="0" borderId="3" xfId="0" applyNumberFormat="1" applyFont="1" applyBorder="1"/>
    <xf numFmtId="0" fontId="4" fillId="0" borderId="4" xfId="0" applyFont="1" applyFill="1" applyBorder="1" applyAlignment="1">
      <alignment horizontal="center"/>
    </xf>
    <xf numFmtId="0" fontId="4" fillId="0" borderId="4" xfId="0" applyFont="1" applyFill="1" applyBorder="1" applyAlignment="1">
      <alignment horizontal="left"/>
    </xf>
    <xf numFmtId="0" fontId="3" fillId="0" borderId="3" xfId="0" applyFont="1" applyBorder="1" applyAlignment="1">
      <alignment horizontal="center" vertical="top"/>
    </xf>
    <xf numFmtId="0" fontId="3" fillId="0" borderId="19" xfId="0" applyFont="1" applyBorder="1" applyAlignment="1">
      <alignment horizontal="left"/>
    </xf>
    <xf numFmtId="187" fontId="3" fillId="0" borderId="4" xfId="1" applyNumberFormat="1" applyFont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0" fontId="3" fillId="2" borderId="3" xfId="0" applyFont="1" applyFill="1" applyBorder="1"/>
    <xf numFmtId="3" fontId="3" fillId="2" borderId="3" xfId="0" applyNumberFormat="1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0" xfId="0" applyFont="1" applyFill="1" applyBorder="1"/>
    <xf numFmtId="0" fontId="4" fillId="0" borderId="0" xfId="0" applyFont="1" applyFill="1" applyBorder="1"/>
    <xf numFmtId="0" fontId="6" fillId="0" borderId="0" xfId="0" applyFont="1" applyFill="1" applyBorder="1" applyAlignment="1">
      <alignment horizontal="left"/>
    </xf>
    <xf numFmtId="0" fontId="3" fillId="0" borderId="15" xfId="0" applyFont="1" applyFill="1" applyBorder="1"/>
    <xf numFmtId="3" fontId="3" fillId="0" borderId="3" xfId="0" applyNumberFormat="1" applyFont="1" applyFill="1" applyBorder="1" applyAlignment="1">
      <alignment horizontal="right"/>
    </xf>
    <xf numFmtId="0" fontId="4" fillId="0" borderId="3" xfId="0" applyFont="1" applyBorder="1"/>
    <xf numFmtId="0" fontId="4" fillId="0" borderId="3" xfId="0" applyFont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center"/>
    </xf>
    <xf numFmtId="0" fontId="3" fillId="2" borderId="19" xfId="0" applyFont="1" applyFill="1" applyBorder="1"/>
    <xf numFmtId="0" fontId="3" fillId="2" borderId="4" xfId="0" applyFont="1" applyFill="1" applyBorder="1"/>
    <xf numFmtId="0" fontId="3" fillId="2" borderId="22" xfId="0" applyFont="1" applyFill="1" applyBorder="1"/>
    <xf numFmtId="0" fontId="3" fillId="2" borderId="1" xfId="0" applyFont="1" applyFill="1" applyBorder="1"/>
    <xf numFmtId="0" fontId="3" fillId="2" borderId="5" xfId="0" applyFont="1" applyFill="1" applyBorder="1"/>
    <xf numFmtId="0" fontId="3" fillId="2" borderId="1" xfId="0" applyFont="1" applyFill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12" fillId="2" borderId="9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0" xfId="0" applyFont="1" applyFill="1"/>
    <xf numFmtId="187" fontId="3" fillId="0" borderId="19" xfId="1" applyNumberFormat="1" applyFont="1" applyFill="1" applyBorder="1" applyAlignment="1">
      <alignment horizontal="right"/>
    </xf>
    <xf numFmtId="187" fontId="3" fillId="0" borderId="3" xfId="1" applyNumberFormat="1" applyFont="1" applyFill="1" applyBorder="1"/>
    <xf numFmtId="0" fontId="3" fillId="0" borderId="4" xfId="0" applyFont="1" applyBorder="1" applyAlignment="1">
      <alignment vertical="top"/>
    </xf>
    <xf numFmtId="187" fontId="3" fillId="0" borderId="0" xfId="1" applyNumberFormat="1" applyFont="1" applyFill="1" applyBorder="1" applyAlignment="1">
      <alignment horizontal="center"/>
    </xf>
    <xf numFmtId="0" fontId="3" fillId="0" borderId="15" xfId="0" applyFont="1" applyFill="1" applyBorder="1" applyAlignment="1">
      <alignment horizontal="left" vertical="center"/>
    </xf>
    <xf numFmtId="187" fontId="3" fillId="0" borderId="5" xfId="1" applyNumberFormat="1" applyFont="1" applyFill="1" applyBorder="1" applyAlignment="1">
      <alignment horizontal="center"/>
    </xf>
    <xf numFmtId="0" fontId="3" fillId="0" borderId="5" xfId="0" applyFont="1" applyFill="1" applyBorder="1" applyAlignment="1">
      <alignment horizontal="left" vertical="center"/>
    </xf>
    <xf numFmtId="0" fontId="12" fillId="2" borderId="15" xfId="0" applyFont="1" applyFill="1" applyBorder="1" applyAlignment="1">
      <alignment horizontal="center"/>
    </xf>
    <xf numFmtId="0" fontId="9" fillId="0" borderId="0" xfId="0" applyFont="1" applyFill="1"/>
    <xf numFmtId="0" fontId="9" fillId="0" borderId="0" xfId="0" applyFont="1" applyFill="1" applyAlignment="1">
      <alignment horizontal="right"/>
    </xf>
    <xf numFmtId="187" fontId="9" fillId="0" borderId="0" xfId="0" applyNumberFormat="1" applyFont="1" applyFill="1" applyAlignment="1">
      <alignment horizontal="right"/>
    </xf>
    <xf numFmtId="0" fontId="4" fillId="0" borderId="4" xfId="0" applyFont="1" applyBorder="1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" fontId="3" fillId="0" borderId="3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1" fontId="3" fillId="0" borderId="4" xfId="0" applyNumberFormat="1" applyFont="1" applyBorder="1" applyAlignment="1">
      <alignment horizontal="center" vertical="top" wrapText="1"/>
    </xf>
    <xf numFmtId="3" fontId="3" fillId="0" borderId="4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" fontId="3" fillId="0" borderId="9" xfId="0" applyNumberFormat="1" applyFont="1" applyBorder="1" applyAlignment="1">
      <alignment horizontal="center" vertical="top" wrapText="1"/>
    </xf>
    <xf numFmtId="0" fontId="3" fillId="0" borderId="9" xfId="0" applyFont="1" applyBorder="1" applyAlignment="1">
      <alignment vertical="top" wrapText="1"/>
    </xf>
    <xf numFmtId="1" fontId="3" fillId="0" borderId="15" xfId="0" applyNumberFormat="1" applyFont="1" applyBorder="1" applyAlignment="1">
      <alignment horizontal="center" vertical="top" wrapText="1"/>
    </xf>
    <xf numFmtId="0" fontId="3" fillId="0" borderId="3" xfId="0" applyFont="1" applyBorder="1" applyAlignment="1">
      <alignment horizontal="left" vertical="top" wrapText="1"/>
    </xf>
    <xf numFmtId="61" fontId="3" fillId="0" borderId="3" xfId="0" applyNumberFormat="1" applyFont="1" applyBorder="1" applyAlignment="1">
      <alignment horizontal="center" vertical="top" wrapText="1"/>
    </xf>
    <xf numFmtId="0" fontId="3" fillId="0" borderId="15" xfId="0" applyFont="1" applyBorder="1" applyAlignment="1">
      <alignment horizontal="left" vertical="top" wrapText="1"/>
    </xf>
    <xf numFmtId="61" fontId="3" fillId="0" borderId="4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 vertical="top" wrapText="1"/>
    </xf>
    <xf numFmtId="43" fontId="3" fillId="0" borderId="1" xfId="1" applyFont="1" applyBorder="1"/>
    <xf numFmtId="3" fontId="3" fillId="0" borderId="1" xfId="0" applyNumberFormat="1" applyFont="1" applyBorder="1"/>
    <xf numFmtId="43" fontId="3" fillId="0" borderId="4" xfId="1" applyFont="1" applyBorder="1"/>
    <xf numFmtId="0" fontId="3" fillId="0" borderId="7" xfId="0" applyFont="1" applyBorder="1"/>
    <xf numFmtId="0" fontId="3" fillId="0" borderId="5" xfId="0" applyFont="1" applyBorder="1" applyAlignment="1">
      <alignment vertical="top" wrapText="1"/>
    </xf>
    <xf numFmtId="3" fontId="3" fillId="0" borderId="3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vertical="center"/>
    </xf>
    <xf numFmtId="0" fontId="3" fillId="0" borderId="9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/>
    </xf>
    <xf numFmtId="1" fontId="3" fillId="0" borderId="1" xfId="0" applyNumberFormat="1" applyFont="1" applyBorder="1" applyAlignment="1">
      <alignment horizontal="center" vertical="top"/>
    </xf>
    <xf numFmtId="1" fontId="3" fillId="0" borderId="3" xfId="0" applyNumberFormat="1" applyFont="1" applyBorder="1" applyAlignment="1">
      <alignment horizontal="center" vertical="top"/>
    </xf>
    <xf numFmtId="0" fontId="3" fillId="0" borderId="1" xfId="0" applyFont="1" applyBorder="1" applyAlignment="1"/>
    <xf numFmtId="0" fontId="3" fillId="0" borderId="1" xfId="0" applyFont="1" applyFill="1" applyBorder="1" applyAlignment="1"/>
    <xf numFmtId="1" fontId="3" fillId="0" borderId="4" xfId="0" applyNumberFormat="1" applyFont="1" applyBorder="1" applyAlignment="1">
      <alignment horizontal="center" vertical="top"/>
    </xf>
    <xf numFmtId="49" fontId="3" fillId="0" borderId="4" xfId="0" applyNumberFormat="1" applyFont="1" applyBorder="1" applyAlignment="1">
      <alignment horizontal="right" vertical="top"/>
    </xf>
    <xf numFmtId="1" fontId="3" fillId="0" borderId="4" xfId="0" applyNumberFormat="1" applyFont="1" applyBorder="1" applyAlignment="1">
      <alignment vertical="top"/>
    </xf>
    <xf numFmtId="0" fontId="3" fillId="0" borderId="4" xfId="0" applyFont="1" applyBorder="1" applyAlignment="1"/>
    <xf numFmtId="0" fontId="3" fillId="0" borderId="22" xfId="0" applyFont="1" applyBorder="1" applyAlignment="1"/>
    <xf numFmtId="0" fontId="3" fillId="0" borderId="22" xfId="0" applyFont="1" applyBorder="1" applyAlignment="1">
      <alignment vertical="top"/>
    </xf>
    <xf numFmtId="0" fontId="3" fillId="0" borderId="4" xfId="0" applyFont="1" applyBorder="1" applyAlignment="1">
      <alignment horizontal="center" vertical="top"/>
    </xf>
    <xf numFmtId="0" fontId="4" fillId="0" borderId="4" xfId="0" applyFont="1" applyBorder="1" applyAlignment="1">
      <alignment horizontal="center" vertical="center" wrapText="1"/>
    </xf>
    <xf numFmtId="0" fontId="3" fillId="2" borderId="1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3" fontId="3" fillId="0" borderId="1" xfId="0" applyNumberFormat="1" applyFont="1" applyFill="1" applyBorder="1" applyAlignment="1">
      <alignment horizontal="right" vertical="top" wrapText="1"/>
    </xf>
    <xf numFmtId="0" fontId="3" fillId="0" borderId="3" xfId="0" applyFont="1" applyFill="1" applyBorder="1" applyAlignment="1">
      <alignment horizontal="right" vertical="top" wrapText="1"/>
    </xf>
    <xf numFmtId="0" fontId="3" fillId="0" borderId="4" xfId="0" applyFont="1" applyFill="1" applyBorder="1" applyAlignment="1">
      <alignment horizontal="right" vertical="top" wrapText="1"/>
    </xf>
    <xf numFmtId="0" fontId="3" fillId="0" borderId="9" xfId="0" applyFont="1" applyFill="1" applyBorder="1" applyAlignment="1">
      <alignment horizontal="center"/>
    </xf>
    <xf numFmtId="3" fontId="3" fillId="0" borderId="0" xfId="0" applyNumberFormat="1" applyFont="1" applyFill="1" applyAlignment="1">
      <alignment horizontal="left"/>
    </xf>
    <xf numFmtId="3" fontId="6" fillId="0" borderId="0" xfId="0" applyNumberFormat="1" applyFont="1" applyFill="1" applyBorder="1" applyAlignment="1">
      <alignment horizontal="center"/>
    </xf>
    <xf numFmtId="0" fontId="9" fillId="0" borderId="0" xfId="0" applyFont="1" applyFill="1" applyBorder="1" applyAlignment="1">
      <alignment horizontal="right"/>
    </xf>
    <xf numFmtId="3" fontId="3" fillId="0" borderId="0" xfId="0" applyNumberFormat="1" applyFont="1" applyFill="1"/>
    <xf numFmtId="3" fontId="3" fillId="0" borderId="0" xfId="0" applyNumberFormat="1" applyFont="1" applyFill="1" applyBorder="1" applyAlignment="1">
      <alignment horizontal="center"/>
    </xf>
    <xf numFmtId="187" fontId="3" fillId="0" borderId="0" xfId="0" applyNumberFormat="1" applyFont="1" applyBorder="1"/>
    <xf numFmtId="187" fontId="3" fillId="0" borderId="0" xfId="0" applyNumberFormat="1" applyFont="1" applyFill="1" applyBorder="1" applyAlignment="1">
      <alignment horizontal="right"/>
    </xf>
    <xf numFmtId="3" fontId="10" fillId="0" borderId="0" xfId="0" applyNumberFormat="1" applyFont="1" applyFill="1" applyBorder="1" applyAlignment="1">
      <alignment horizontal="right"/>
    </xf>
    <xf numFmtId="43" fontId="6" fillId="0" borderId="0" xfId="0" applyNumberFormat="1" applyFont="1" applyFill="1" applyBorder="1" applyAlignment="1">
      <alignment horizontal="left"/>
    </xf>
    <xf numFmtId="0" fontId="13" fillId="0" borderId="3" xfId="0" applyFont="1" applyBorder="1"/>
    <xf numFmtId="0" fontId="3" fillId="2" borderId="3" xfId="0" applyFont="1" applyFill="1" applyBorder="1" applyAlignment="1">
      <alignment horizontal="right"/>
    </xf>
    <xf numFmtId="0" fontId="3" fillId="0" borderId="3" xfId="0" applyFont="1" applyFill="1" applyBorder="1" applyAlignment="1">
      <alignment horizontal="right"/>
    </xf>
    <xf numFmtId="3" fontId="3" fillId="0" borderId="6" xfId="0" applyNumberFormat="1" applyFont="1" applyBorder="1" applyAlignment="1">
      <alignment horizontal="right"/>
    </xf>
    <xf numFmtId="0" fontId="3" fillId="0" borderId="9" xfId="0" applyFont="1" applyBorder="1" applyAlignment="1">
      <alignment horizontal="right"/>
    </xf>
    <xf numFmtId="0" fontId="3" fillId="0" borderId="15" xfId="0" applyFont="1" applyBorder="1" applyAlignment="1">
      <alignment horizontal="right"/>
    </xf>
    <xf numFmtId="0" fontId="3" fillId="2" borderId="9" xfId="0" applyFont="1" applyFill="1" applyBorder="1"/>
    <xf numFmtId="187" fontId="3" fillId="2" borderId="3" xfId="1" applyNumberFormat="1" applyFont="1" applyFill="1" applyBorder="1"/>
    <xf numFmtId="0" fontId="3" fillId="2" borderId="19" xfId="0" applyFont="1" applyFill="1" applyBorder="1" applyAlignment="1">
      <alignment horizontal="center"/>
    </xf>
    <xf numFmtId="187" fontId="3" fillId="0" borderId="3" xfId="1" applyNumberFormat="1" applyFont="1" applyFill="1" applyBorder="1" applyAlignment="1">
      <alignment horizontal="left" vertical="top"/>
    </xf>
    <xf numFmtId="187" fontId="3" fillId="0" borderId="4" xfId="1" applyNumberFormat="1" applyFont="1" applyFill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/>
    </xf>
    <xf numFmtId="0" fontId="3" fillId="2" borderId="15" xfId="0" applyFont="1" applyFill="1" applyBorder="1"/>
    <xf numFmtId="3" fontId="3" fillId="2" borderId="3" xfId="0" applyNumberFormat="1" applyFont="1" applyFill="1" applyBorder="1" applyAlignment="1">
      <alignment horizontal="right"/>
    </xf>
    <xf numFmtId="0" fontId="3" fillId="2" borderId="6" xfId="0" applyFont="1" applyFill="1" applyBorder="1" applyAlignment="1">
      <alignment horizontal="center"/>
    </xf>
    <xf numFmtId="0" fontId="12" fillId="2" borderId="4" xfId="0" applyFont="1" applyFill="1" applyBorder="1"/>
    <xf numFmtId="0" fontId="3" fillId="2" borderId="19" xfId="0" applyFont="1" applyFill="1" applyBorder="1" applyAlignment="1">
      <alignment horizontal="left"/>
    </xf>
    <xf numFmtId="187" fontId="3" fillId="2" borderId="0" xfId="1" applyNumberFormat="1" applyFont="1" applyFill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2" borderId="7" xfId="0" applyFont="1" applyFill="1" applyBorder="1"/>
    <xf numFmtId="0" fontId="3" fillId="0" borderId="6" xfId="0" applyFont="1" applyBorder="1"/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3" fillId="0" borderId="9" xfId="0" applyFont="1" applyBorder="1" applyAlignment="1">
      <alignment horizontal="left"/>
    </xf>
    <xf numFmtId="187" fontId="3" fillId="0" borderId="4" xfId="1" applyNumberFormat="1" applyFont="1" applyBorder="1" applyAlignment="1">
      <alignment horizontal="center" vertical="center"/>
    </xf>
    <xf numFmtId="3" fontId="3" fillId="0" borderId="3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left" vertical="top" wrapText="1"/>
    </xf>
    <xf numFmtId="1" fontId="14" fillId="0" borderId="3" xfId="0" applyNumberFormat="1" applyFont="1" applyBorder="1" applyAlignment="1">
      <alignment horizontal="center" vertical="center"/>
    </xf>
    <xf numFmtId="1" fontId="14" fillId="0" borderId="4" xfId="0" applyNumberFormat="1" applyFont="1" applyBorder="1" applyAlignment="1">
      <alignment horizontal="center" vertical="center"/>
    </xf>
    <xf numFmtId="0" fontId="14" fillId="0" borderId="4" xfId="0" applyFont="1" applyBorder="1" applyAlignment="1">
      <alignment vertical="center"/>
    </xf>
    <xf numFmtId="3" fontId="3" fillId="0" borderId="3" xfId="0" applyNumberFormat="1" applyFont="1" applyFill="1" applyBorder="1" applyAlignment="1">
      <alignment horizontal="right" vertical="top" wrapText="1"/>
    </xf>
    <xf numFmtId="0" fontId="3" fillId="2" borderId="8" xfId="0" applyFont="1" applyFill="1" applyBorder="1" applyAlignment="1">
      <alignment horizontal="center"/>
    </xf>
    <xf numFmtId="187" fontId="3" fillId="2" borderId="3" xfId="1" applyNumberFormat="1" applyFont="1" applyFill="1" applyBorder="1" applyAlignment="1">
      <alignment horizontal="right"/>
    </xf>
    <xf numFmtId="0" fontId="3" fillId="0" borderId="7" xfId="0" applyFont="1" applyFill="1" applyBorder="1" applyAlignment="1">
      <alignment horizontal="left"/>
    </xf>
    <xf numFmtId="0" fontId="3" fillId="0" borderId="0" xfId="0" applyFont="1" applyBorder="1" applyAlignment="1"/>
    <xf numFmtId="49" fontId="3" fillId="0" borderId="7" xfId="0" applyNumberFormat="1" applyFont="1" applyBorder="1" applyAlignment="1">
      <alignment horizontal="right"/>
    </xf>
    <xf numFmtId="0" fontId="3" fillId="2" borderId="0" xfId="0" applyFont="1" applyFill="1" applyBorder="1" applyAlignment="1">
      <alignment horizontal="center"/>
    </xf>
    <xf numFmtId="0" fontId="3" fillId="2" borderId="8" xfId="0" applyFont="1" applyFill="1" applyBorder="1"/>
    <xf numFmtId="187" fontId="3" fillId="2" borderId="3" xfId="1" applyNumberFormat="1" applyFont="1" applyFill="1" applyBorder="1" applyAlignment="1">
      <alignment horizontal="center"/>
    </xf>
    <xf numFmtId="0" fontId="15" fillId="0" borderId="0" xfId="0" applyFont="1" applyFill="1"/>
    <xf numFmtId="0" fontId="16" fillId="0" borderId="4" xfId="0" applyFont="1" applyFill="1" applyBorder="1"/>
    <xf numFmtId="3" fontId="4" fillId="0" borderId="0" xfId="0" applyNumberFormat="1" applyFont="1" applyFill="1"/>
    <xf numFmtId="0" fontId="4" fillId="0" borderId="5" xfId="0" applyFont="1" applyFill="1" applyBorder="1"/>
    <xf numFmtId="0" fontId="16" fillId="0" borderId="4" xfId="0" applyFont="1" applyFill="1" applyBorder="1" applyAlignment="1">
      <alignment horizontal="center"/>
    </xf>
    <xf numFmtId="0" fontId="17" fillId="0" borderId="0" xfId="0" applyFont="1" applyFill="1" applyBorder="1"/>
    <xf numFmtId="3" fontId="3" fillId="0" borderId="4" xfId="0" applyNumberFormat="1" applyFont="1" applyFill="1" applyBorder="1" applyAlignment="1">
      <alignment horizontal="right"/>
    </xf>
    <xf numFmtId="0" fontId="3" fillId="0" borderId="9" xfId="0" applyFont="1" applyFill="1" applyBorder="1" applyAlignment="1">
      <alignment horizontal="left" vertical="center"/>
    </xf>
    <xf numFmtId="3" fontId="3" fillId="0" borderId="9" xfId="0" applyNumberFormat="1" applyFont="1" applyBorder="1" applyAlignment="1">
      <alignment horizontal="right"/>
    </xf>
    <xf numFmtId="49" fontId="6" fillId="0" borderId="0" xfId="0" applyNumberFormat="1" applyFont="1" applyFill="1" applyBorder="1" applyAlignment="1">
      <alignment horizontal="center"/>
    </xf>
    <xf numFmtId="187" fontId="3" fillId="2" borderId="1" xfId="1" applyNumberFormat="1" applyFont="1" applyFill="1" applyBorder="1"/>
    <xf numFmtId="187" fontId="3" fillId="0" borderId="9" xfId="1" applyNumberFormat="1" applyFont="1" applyFill="1" applyBorder="1" applyAlignment="1">
      <alignment horizontal="left"/>
    </xf>
    <xf numFmtId="0" fontId="3" fillId="0" borderId="19" xfId="0" applyFont="1" applyBorder="1" applyAlignment="1">
      <alignment horizontal="right"/>
    </xf>
    <xf numFmtId="3" fontId="3" fillId="2" borderId="0" xfId="0" applyNumberFormat="1" applyFont="1" applyFill="1" applyBorder="1"/>
    <xf numFmtId="0" fontId="6" fillId="2" borderId="3" xfId="0" applyFont="1" applyFill="1" applyBorder="1" applyAlignment="1">
      <alignment horizontal="center"/>
    </xf>
    <xf numFmtId="0" fontId="6" fillId="2" borderId="3" xfId="0" applyFont="1" applyFill="1" applyBorder="1"/>
    <xf numFmtId="0" fontId="6" fillId="2" borderId="0" xfId="0" applyFont="1" applyFill="1" applyBorder="1"/>
    <xf numFmtId="3" fontId="6" fillId="0" borderId="3" xfId="0" applyNumberFormat="1" applyFont="1" applyFill="1" applyBorder="1"/>
    <xf numFmtId="0" fontId="6" fillId="2" borderId="0" xfId="0" applyFont="1" applyFill="1"/>
    <xf numFmtId="0" fontId="6" fillId="2" borderId="3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left"/>
    </xf>
    <xf numFmtId="0" fontId="6" fillId="2" borderId="4" xfId="0" applyFont="1" applyFill="1" applyBorder="1"/>
    <xf numFmtId="0" fontId="6" fillId="2" borderId="5" xfId="0" applyFont="1" applyFill="1" applyBorder="1"/>
    <xf numFmtId="3" fontId="3" fillId="2" borderId="1" xfId="0" applyNumberFormat="1" applyFont="1" applyFill="1" applyBorder="1" applyAlignment="1">
      <alignment horizontal="right"/>
    </xf>
    <xf numFmtId="0" fontId="4" fillId="2" borderId="4" xfId="0" applyFont="1" applyFill="1" applyBorder="1" applyAlignment="1">
      <alignment horizontal="center"/>
    </xf>
    <xf numFmtId="3" fontId="3" fillId="2" borderId="1" xfId="0" applyNumberFormat="1" applyFont="1" applyFill="1" applyBorder="1"/>
    <xf numFmtId="3" fontId="3" fillId="2" borderId="3" xfId="0" applyNumberFormat="1" applyFont="1" applyFill="1" applyBorder="1"/>
    <xf numFmtId="187" fontId="3" fillId="2" borderId="3" xfId="1" applyNumberFormat="1" applyFont="1" applyFill="1" applyBorder="1" applyAlignment="1">
      <alignment horizontal="left"/>
    </xf>
    <xf numFmtId="187" fontId="3" fillId="0" borderId="9" xfId="1" applyNumberFormat="1" applyFont="1" applyFill="1" applyBorder="1" applyAlignment="1">
      <alignment horizontal="center"/>
    </xf>
    <xf numFmtId="3" fontId="3" fillId="0" borderId="3" xfId="0" applyNumberFormat="1" applyFont="1" applyFill="1" applyBorder="1"/>
    <xf numFmtId="0" fontId="4" fillId="2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 vertical="center"/>
    </xf>
    <xf numFmtId="3" fontId="3" fillId="2" borderId="6" xfId="0" applyNumberFormat="1" applyFont="1" applyFill="1" applyBorder="1"/>
    <xf numFmtId="0" fontId="3" fillId="2" borderId="8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 vertical="center" wrapText="1"/>
    </xf>
    <xf numFmtId="0" fontId="6" fillId="2" borderId="1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right"/>
    </xf>
    <xf numFmtId="3" fontId="3" fillId="2" borderId="9" xfId="0" applyNumberFormat="1" applyFont="1" applyFill="1" applyBorder="1" applyAlignment="1">
      <alignment horizontal="center"/>
    </xf>
    <xf numFmtId="187" fontId="4" fillId="0" borderId="0" xfId="1" applyNumberFormat="1" applyFont="1" applyFill="1" applyAlignment="1">
      <alignment horizontal="left"/>
    </xf>
    <xf numFmtId="0" fontId="18" fillId="0" borderId="3" xfId="0" applyFont="1" applyBorder="1"/>
    <xf numFmtId="0" fontId="3" fillId="0" borderId="0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9" xfId="0" applyFont="1" applyBorder="1" applyAlignment="1">
      <alignment horizontal="center"/>
    </xf>
    <xf numFmtId="3" fontId="6" fillId="0" borderId="4" xfId="0" applyNumberFormat="1" applyFont="1" applyFill="1" applyBorder="1"/>
    <xf numFmtId="0" fontId="4" fillId="2" borderId="0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/>
    </xf>
    <xf numFmtId="0" fontId="18" fillId="0" borderId="19" xfId="0" applyFont="1" applyFill="1" applyBorder="1" applyAlignment="1">
      <alignment horizontal="left"/>
    </xf>
    <xf numFmtId="0" fontId="18" fillId="0" borderId="3" xfId="0" applyFont="1" applyBorder="1" applyAlignment="1">
      <alignment horizontal="center"/>
    </xf>
    <xf numFmtId="187" fontId="4" fillId="0" borderId="0" xfId="1" applyNumberFormat="1" applyFont="1" applyFill="1" applyBorder="1" applyAlignment="1">
      <alignment horizontal="left"/>
    </xf>
    <xf numFmtId="0" fontId="3" fillId="0" borderId="1" xfId="0" applyFont="1" applyBorder="1" applyAlignment="1">
      <alignment vertical="top"/>
    </xf>
    <xf numFmtId="0" fontId="4" fillId="0" borderId="0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 vertical="top" wrapText="1"/>
    </xf>
    <xf numFmtId="0" fontId="4" fillId="0" borderId="4" xfId="0" applyFont="1" applyFill="1" applyBorder="1" applyAlignment="1">
      <alignment horizontal="center" vertical="center" wrapText="1"/>
    </xf>
    <xf numFmtId="0" fontId="3" fillId="0" borderId="3" xfId="0" applyFont="1" applyBorder="1" applyAlignment="1">
      <alignment vertical="top"/>
    </xf>
    <xf numFmtId="0" fontId="3" fillId="0" borderId="4" xfId="0" applyFont="1" applyFill="1" applyBorder="1" applyAlignment="1">
      <alignment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horizontal="left"/>
    </xf>
    <xf numFmtId="0" fontId="4" fillId="0" borderId="3" xfId="0" applyFont="1" applyFill="1" applyBorder="1" applyAlignment="1">
      <alignment horizontal="left"/>
    </xf>
    <xf numFmtId="0" fontId="18" fillId="0" borderId="3" xfId="0" applyFont="1" applyBorder="1" applyAlignment="1">
      <alignment horizontal="left"/>
    </xf>
    <xf numFmtId="0" fontId="3" fillId="0" borderId="5" xfId="0" applyFont="1" applyBorder="1" applyAlignment="1"/>
    <xf numFmtId="0" fontId="3" fillId="0" borderId="15" xfId="0" applyFont="1" applyBorder="1" applyAlignment="1"/>
    <xf numFmtId="0" fontId="3" fillId="0" borderId="9" xfId="0" applyFont="1" applyBorder="1" applyAlignment="1"/>
    <xf numFmtId="0" fontId="4" fillId="0" borderId="3" xfId="0" applyFont="1" applyFill="1" applyBorder="1" applyAlignment="1">
      <alignment horizontal="center" vertical="center"/>
    </xf>
    <xf numFmtId="0" fontId="4" fillId="0" borderId="3" xfId="1" applyNumberFormat="1" applyFont="1" applyFill="1" applyBorder="1" applyAlignment="1">
      <alignment horizontal="center"/>
    </xf>
    <xf numFmtId="187" fontId="4" fillId="0" borderId="3" xfId="1" applyNumberFormat="1" applyFont="1" applyFill="1" applyBorder="1" applyAlignment="1">
      <alignment horizontal="center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left" vertical="center"/>
    </xf>
    <xf numFmtId="187" fontId="4" fillId="0" borderId="4" xfId="1" applyNumberFormat="1" applyFont="1" applyFill="1" applyBorder="1" applyAlignment="1">
      <alignment horizontal="center"/>
    </xf>
    <xf numFmtId="187" fontId="4" fillId="0" borderId="22" xfId="1" applyNumberFormat="1" applyFont="1" applyFill="1" applyBorder="1" applyAlignment="1">
      <alignment horizontal="center"/>
    </xf>
    <xf numFmtId="0" fontId="4" fillId="0" borderId="1" xfId="1" applyNumberFormat="1" applyFont="1" applyFill="1" applyBorder="1" applyAlignment="1">
      <alignment horizont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18" fillId="0" borderId="3" xfId="0" applyFont="1" applyBorder="1" applyAlignment="1"/>
    <xf numFmtId="0" fontId="18" fillId="0" borderId="4" xfId="0" applyFont="1" applyBorder="1" applyAlignment="1"/>
    <xf numFmtId="0" fontId="18" fillId="0" borderId="4" xfId="0" applyFont="1" applyBorder="1" applyAlignment="1">
      <alignment horizontal="left"/>
    </xf>
    <xf numFmtId="0" fontId="4" fillId="0" borderId="4" xfId="0" applyFont="1" applyBorder="1" applyAlignment="1">
      <alignment horizontal="left"/>
    </xf>
    <xf numFmtId="0" fontId="4" fillId="0" borderId="4" xfId="0" applyFont="1" applyBorder="1" applyAlignment="1">
      <alignment vertical="top"/>
    </xf>
    <xf numFmtId="0" fontId="18" fillId="0" borderId="0" xfId="0" applyFont="1"/>
    <xf numFmtId="0" fontId="4" fillId="0" borderId="1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4" fillId="0" borderId="3" xfId="0" applyFont="1" applyBorder="1" applyAlignment="1">
      <alignment vertical="center"/>
    </xf>
    <xf numFmtId="0" fontId="20" fillId="0" borderId="0" xfId="0" applyFont="1"/>
    <xf numFmtId="0" fontId="20" fillId="0" borderId="3" xfId="0" applyFont="1" applyBorder="1"/>
    <xf numFmtId="187" fontId="3" fillId="2" borderId="6" xfId="1" applyNumberFormat="1" applyFont="1" applyFill="1" applyBorder="1" applyAlignment="1">
      <alignment horizontal="right"/>
    </xf>
    <xf numFmtId="3" fontId="3" fillId="2" borderId="0" xfId="0" applyNumberFormat="1" applyFont="1" applyFill="1" applyBorder="1" applyAlignment="1">
      <alignment horizontal="right"/>
    </xf>
    <xf numFmtId="0" fontId="3" fillId="2" borderId="0" xfId="0" applyFont="1" applyFill="1" applyBorder="1" applyAlignment="1">
      <alignment horizontal="right"/>
    </xf>
    <xf numFmtId="3" fontId="3" fillId="2" borderId="9" xfId="0" applyNumberFormat="1" applyFont="1" applyFill="1" applyBorder="1"/>
    <xf numFmtId="0" fontId="12" fillId="2" borderId="3" xfId="0" applyFont="1" applyFill="1" applyBorder="1" applyAlignment="1">
      <alignment horizontal="center"/>
    </xf>
    <xf numFmtId="0" fontId="12" fillId="2" borderId="4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right"/>
    </xf>
    <xf numFmtId="0" fontId="3" fillId="2" borderId="15" xfId="0" applyFont="1" applyFill="1" applyBorder="1" applyAlignment="1">
      <alignment horizontal="right"/>
    </xf>
    <xf numFmtId="3" fontId="6" fillId="2" borderId="3" xfId="0" applyNumberFormat="1" applyFont="1" applyFill="1" applyBorder="1" applyAlignment="1">
      <alignment horizontal="center"/>
    </xf>
    <xf numFmtId="3" fontId="6" fillId="2" borderId="9" xfId="0" applyNumberFormat="1" applyFont="1" applyFill="1" applyBorder="1" applyAlignment="1">
      <alignment horizontal="center"/>
    </xf>
    <xf numFmtId="0" fontId="4" fillId="0" borderId="8" xfId="0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right"/>
    </xf>
    <xf numFmtId="187" fontId="3" fillId="2" borderId="1" xfId="1" applyNumberFormat="1" applyFont="1" applyFill="1" applyBorder="1" applyAlignment="1">
      <alignment horizontal="center"/>
    </xf>
    <xf numFmtId="0" fontId="3" fillId="2" borderId="22" xfId="0" applyFont="1" applyFill="1" applyBorder="1" applyAlignment="1">
      <alignment horizontal="right"/>
    </xf>
    <xf numFmtId="187" fontId="4" fillId="0" borderId="19" xfId="1" applyNumberFormat="1" applyFont="1" applyFill="1" applyBorder="1" applyAlignment="1">
      <alignment horizontal="center"/>
    </xf>
    <xf numFmtId="187" fontId="4" fillId="0" borderId="9" xfId="1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2" borderId="4" xfId="0" applyFont="1" applyFill="1" applyBorder="1" applyAlignment="1">
      <alignment horizontal="right"/>
    </xf>
    <xf numFmtId="0" fontId="4" fillId="0" borderId="0" xfId="0" applyFont="1" applyBorder="1"/>
    <xf numFmtId="187" fontId="4" fillId="0" borderId="15" xfId="1" applyNumberFormat="1" applyFont="1" applyFill="1" applyBorder="1" applyAlignment="1">
      <alignment horizontal="center"/>
    </xf>
    <xf numFmtId="0" fontId="4" fillId="0" borderId="5" xfId="0" applyFont="1" applyBorder="1"/>
    <xf numFmtId="0" fontId="6" fillId="0" borderId="3" xfId="0" applyFont="1" applyFill="1" applyBorder="1"/>
    <xf numFmtId="0" fontId="4" fillId="0" borderId="19" xfId="0" applyFont="1" applyBorder="1"/>
    <xf numFmtId="3" fontId="3" fillId="2" borderId="0" xfId="0" applyNumberFormat="1" applyFont="1" applyFill="1" applyBorder="1" applyAlignment="1">
      <alignment horizontal="center"/>
    </xf>
    <xf numFmtId="187" fontId="18" fillId="0" borderId="3" xfId="1" applyNumberFormat="1" applyFont="1" applyBorder="1" applyAlignment="1">
      <alignment horizontal="center"/>
    </xf>
    <xf numFmtId="0" fontId="18" fillId="0" borderId="4" xfId="0" applyFont="1" applyBorder="1"/>
    <xf numFmtId="0" fontId="18" fillId="0" borderId="4" xfId="0" applyFont="1" applyBorder="1" applyAlignment="1">
      <alignment horizontal="center"/>
    </xf>
    <xf numFmtId="0" fontId="3" fillId="0" borderId="1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 wrapText="1"/>
    </xf>
    <xf numFmtId="49" fontId="3" fillId="0" borderId="3" xfId="0" applyNumberFormat="1" applyFont="1" applyBorder="1" applyAlignment="1">
      <alignment horizontal="right" vertical="top" wrapText="1"/>
    </xf>
    <xf numFmtId="0" fontId="3" fillId="0" borderId="19" xfId="0" applyFont="1" applyFill="1" applyBorder="1" applyAlignment="1">
      <alignment horizontal="left" vertical="center"/>
    </xf>
    <xf numFmtId="0" fontId="4" fillId="0" borderId="0" xfId="0" applyFont="1" applyBorder="1" applyAlignment="1">
      <alignment horizontal="left"/>
    </xf>
    <xf numFmtId="0" fontId="4" fillId="0" borderId="0" xfId="0" applyFont="1" applyAlignment="1">
      <alignment horizontal="right"/>
    </xf>
    <xf numFmtId="0" fontId="18" fillId="2" borderId="3" xfId="0" applyFont="1" applyFill="1" applyBorder="1" applyAlignment="1">
      <alignment horizontal="left"/>
    </xf>
    <xf numFmtId="3" fontId="18" fillId="0" borderId="3" xfId="0" applyNumberFormat="1" applyFont="1" applyBorder="1" applyAlignment="1">
      <alignment horizontal="right" vertical="top"/>
    </xf>
    <xf numFmtId="187" fontId="18" fillId="0" borderId="3" xfId="1" applyNumberFormat="1" applyFont="1" applyFill="1" applyBorder="1" applyAlignment="1">
      <alignment horizontal="center"/>
    </xf>
    <xf numFmtId="3" fontId="3" fillId="0" borderId="0" xfId="0" applyNumberFormat="1" applyFont="1" applyBorder="1"/>
    <xf numFmtId="3" fontId="3" fillId="0" borderId="1" xfId="0" applyNumberFormat="1" applyFont="1" applyFill="1" applyBorder="1"/>
    <xf numFmtId="3" fontId="3" fillId="0" borderId="0" xfId="0" applyNumberFormat="1" applyFont="1" applyFill="1" applyBorder="1"/>
    <xf numFmtId="3" fontId="3" fillId="0" borderId="3" xfId="0" applyNumberFormat="1" applyFont="1" applyFill="1" applyBorder="1" applyAlignment="1">
      <alignment horizontal="center"/>
    </xf>
    <xf numFmtId="0" fontId="3" fillId="2" borderId="7" xfId="0" applyFont="1" applyFill="1" applyBorder="1" applyAlignment="1">
      <alignment horizontal="left"/>
    </xf>
    <xf numFmtId="187" fontId="3" fillId="2" borderId="9" xfId="1" applyNumberFormat="1" applyFont="1" applyFill="1" applyBorder="1" applyAlignment="1">
      <alignment horizontal="right"/>
    </xf>
    <xf numFmtId="0" fontId="3" fillId="0" borderId="8" xfId="0" applyFont="1" applyBorder="1" applyAlignment="1">
      <alignment horizontal="right"/>
    </xf>
    <xf numFmtId="0" fontId="3" fillId="0" borderId="1" xfId="0" applyFont="1" applyBorder="1" applyAlignment="1">
      <alignment horizontal="right"/>
    </xf>
    <xf numFmtId="0" fontId="3" fillId="0" borderId="5" xfId="0" applyFont="1" applyFill="1" applyBorder="1" applyAlignment="1">
      <alignment horizontal="left"/>
    </xf>
    <xf numFmtId="187" fontId="3" fillId="2" borderId="4" xfId="1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187" fontId="3" fillId="0" borderId="4" xfId="1" applyNumberFormat="1" applyFont="1" applyFill="1" applyBorder="1" applyAlignment="1">
      <alignment vertical="top"/>
    </xf>
    <xf numFmtId="0" fontId="3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center"/>
    </xf>
    <xf numFmtId="0" fontId="4" fillId="0" borderId="0" xfId="0" applyFont="1" applyFill="1" applyAlignment="1">
      <alignment horizontal="left"/>
    </xf>
    <xf numFmtId="0" fontId="18" fillId="0" borderId="1" xfId="0" applyFont="1" applyBorder="1"/>
    <xf numFmtId="0" fontId="3" fillId="0" borderId="0" xfId="0" applyFont="1" applyBorder="1" applyAlignment="1">
      <alignment horizontal="right"/>
    </xf>
    <xf numFmtId="0" fontId="3" fillId="0" borderId="5" xfId="0" applyFont="1" applyBorder="1" applyAlignment="1">
      <alignment horizontal="right"/>
    </xf>
    <xf numFmtId="0" fontId="6" fillId="0" borderId="4" xfId="0" applyFont="1" applyFill="1" applyBorder="1"/>
    <xf numFmtId="0" fontId="4" fillId="0" borderId="5" xfId="0" applyFont="1" applyBorder="1" applyAlignment="1">
      <alignment horizontal="left"/>
    </xf>
    <xf numFmtId="187" fontId="3" fillId="0" borderId="0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/>
    <xf numFmtId="187" fontId="3" fillId="0" borderId="3" xfId="1" applyNumberFormat="1" applyFont="1" applyFill="1" applyBorder="1" applyAlignment="1"/>
    <xf numFmtId="187" fontId="3" fillId="0" borderId="4" xfId="1" applyNumberFormat="1" applyFont="1" applyFill="1" applyBorder="1" applyAlignment="1">
      <alignment horizontal="right"/>
    </xf>
    <xf numFmtId="0" fontId="18" fillId="0" borderId="9" xfId="0" applyFont="1" applyBorder="1" applyAlignment="1"/>
    <xf numFmtId="0" fontId="18" fillId="0" borderId="5" xfId="0" applyFont="1" applyBorder="1" applyAlignment="1"/>
    <xf numFmtId="0" fontId="3" fillId="0" borderId="22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left" vertical="center"/>
    </xf>
    <xf numFmtId="187" fontId="4" fillId="0" borderId="5" xfId="1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left"/>
    </xf>
    <xf numFmtId="0" fontId="6" fillId="0" borderId="4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left"/>
    </xf>
    <xf numFmtId="187" fontId="6" fillId="0" borderId="3" xfId="1" applyNumberFormat="1" applyFont="1" applyFill="1" applyBorder="1" applyAlignment="1">
      <alignment horizontal="left"/>
    </xf>
    <xf numFmtId="0" fontId="18" fillId="0" borderId="7" xfId="0" applyFont="1" applyBorder="1"/>
    <xf numFmtId="0" fontId="6" fillId="0" borderId="9" xfId="0" applyFont="1" applyBorder="1" applyAlignment="1">
      <alignment horizontal="center"/>
    </xf>
    <xf numFmtId="1" fontId="3" fillId="0" borderId="3" xfId="0" applyNumberFormat="1" applyFont="1" applyBorder="1" applyAlignment="1">
      <alignment horizontal="center" vertical="center"/>
    </xf>
    <xf numFmtId="1" fontId="3" fillId="0" borderId="1" xfId="0" applyNumberFormat="1" applyFont="1" applyBorder="1" applyAlignment="1">
      <alignment horizontal="center" vertical="center"/>
    </xf>
    <xf numFmtId="0" fontId="18" fillId="0" borderId="3" xfId="0" applyFont="1" applyFill="1" applyBorder="1" applyAlignment="1">
      <alignment horizontal="left"/>
    </xf>
    <xf numFmtId="0" fontId="0" fillId="0" borderId="3" xfId="0" applyBorder="1"/>
    <xf numFmtId="3" fontId="3" fillId="0" borderId="0" xfId="0" applyNumberFormat="1" applyFont="1" applyFill="1" applyBorder="1" applyAlignment="1">
      <alignment horizontal="left"/>
    </xf>
    <xf numFmtId="0" fontId="18" fillId="0" borderId="9" xfId="0" applyFont="1" applyBorder="1"/>
    <xf numFmtId="0" fontId="18" fillId="0" borderId="0" xfId="0" applyFont="1" applyAlignment="1">
      <alignment horizontal="center"/>
    </xf>
    <xf numFmtId="3" fontId="18" fillId="0" borderId="0" xfId="0" applyNumberFormat="1" applyFont="1" applyAlignment="1">
      <alignment horizontal="right"/>
    </xf>
    <xf numFmtId="0" fontId="21" fillId="0" borderId="1" xfId="0" applyFont="1" applyBorder="1"/>
    <xf numFmtId="0" fontId="21" fillId="0" borderId="3" xfId="0" applyFont="1" applyBorder="1" applyAlignment="1">
      <alignment horizontal="center"/>
    </xf>
    <xf numFmtId="0" fontId="21" fillId="0" borderId="4" xfId="0" applyFont="1" applyBorder="1"/>
    <xf numFmtId="0" fontId="21" fillId="0" borderId="1" xfId="0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right"/>
    </xf>
    <xf numFmtId="0" fontId="18" fillId="0" borderId="1" xfId="0" applyFont="1" applyBorder="1" applyAlignment="1">
      <alignment horizontal="center"/>
    </xf>
    <xf numFmtId="3" fontId="18" fillId="0" borderId="3" xfId="0" applyNumberFormat="1" applyFont="1" applyBorder="1" applyAlignment="1">
      <alignment vertical="center"/>
    </xf>
    <xf numFmtId="3" fontId="18" fillId="0" borderId="3" xfId="0" applyNumberFormat="1" applyFont="1" applyFill="1" applyBorder="1" applyAlignment="1">
      <alignment vertical="center"/>
    </xf>
    <xf numFmtId="0" fontId="18" fillId="0" borderId="10" xfId="0" applyFont="1" applyBorder="1"/>
    <xf numFmtId="0" fontId="18" fillId="0" borderId="17" xfId="0" applyFont="1" applyBorder="1" applyAlignment="1">
      <alignment horizontal="center" vertical="center"/>
    </xf>
    <xf numFmtId="3" fontId="18" fillId="0" borderId="17" xfId="0" applyNumberFormat="1" applyFont="1" applyBorder="1" applyAlignment="1">
      <alignment vertical="center"/>
    </xf>
    <xf numFmtId="3" fontId="18" fillId="0" borderId="17" xfId="0" applyNumberFormat="1" applyFont="1" applyFill="1" applyBorder="1" applyAlignment="1">
      <alignment vertical="center"/>
    </xf>
    <xf numFmtId="0" fontId="18" fillId="0" borderId="11" xfId="0" applyFont="1" applyBorder="1"/>
    <xf numFmtId="0" fontId="18" fillId="0" borderId="23" xfId="0" applyFont="1" applyBorder="1" applyAlignment="1">
      <alignment horizontal="center" vertical="center"/>
    </xf>
    <xf numFmtId="3" fontId="18" fillId="0" borderId="23" xfId="0" applyNumberFormat="1" applyFont="1" applyBorder="1" applyAlignment="1">
      <alignment vertical="center"/>
    </xf>
    <xf numFmtId="3" fontId="18" fillId="0" borderId="17" xfId="0" applyNumberFormat="1" applyFont="1" applyBorder="1" applyAlignment="1">
      <alignment horizontal="right" vertical="center"/>
    </xf>
    <xf numFmtId="0" fontId="18" fillId="0" borderId="12" xfId="0" applyFont="1" applyBorder="1"/>
    <xf numFmtId="0" fontId="18" fillId="0" borderId="3" xfId="0" applyFont="1" applyBorder="1" applyAlignment="1">
      <alignment horizontal="center" vertical="center"/>
    </xf>
    <xf numFmtId="0" fontId="18" fillId="0" borderId="0" xfId="0" applyFont="1" applyBorder="1"/>
    <xf numFmtId="0" fontId="18" fillId="0" borderId="23" xfId="0" applyFont="1" applyBorder="1" applyAlignment="1">
      <alignment horizontal="center"/>
    </xf>
    <xf numFmtId="3" fontId="18" fillId="0" borderId="23" xfId="0" applyNumberFormat="1" applyFont="1" applyBorder="1" applyAlignment="1">
      <alignment horizontal="right"/>
    </xf>
    <xf numFmtId="0" fontId="21" fillId="0" borderId="16" xfId="0" applyFont="1" applyBorder="1" applyAlignment="1">
      <alignment horizontal="center"/>
    </xf>
    <xf numFmtId="0" fontId="21" fillId="0" borderId="0" xfId="0" applyFont="1"/>
    <xf numFmtId="0" fontId="18" fillId="0" borderId="0" xfId="0" applyFont="1" applyBorder="1" applyAlignment="1">
      <alignment horizontal="center"/>
    </xf>
    <xf numFmtId="3" fontId="18" fillId="0" borderId="0" xfId="1" applyNumberFormat="1" applyFont="1" applyBorder="1" applyAlignment="1">
      <alignment horizontal="right"/>
    </xf>
    <xf numFmtId="3" fontId="18" fillId="0" borderId="23" xfId="0" applyNumberFormat="1" applyFont="1" applyBorder="1" applyAlignment="1">
      <alignment horizontal="right" vertical="center"/>
    </xf>
    <xf numFmtId="3" fontId="18" fillId="0" borderId="3" xfId="0" applyNumberFormat="1" applyFont="1" applyBorder="1" applyAlignment="1">
      <alignment horizontal="right" vertical="center"/>
    </xf>
    <xf numFmtId="3" fontId="21" fillId="0" borderId="16" xfId="0" applyNumberFormat="1" applyFont="1" applyBorder="1" applyAlignment="1"/>
    <xf numFmtId="0" fontId="21" fillId="0" borderId="18" xfId="0" applyFont="1" applyBorder="1" applyAlignment="1">
      <alignment horizontal="center"/>
    </xf>
    <xf numFmtId="3" fontId="21" fillId="0" borderId="20" xfId="0" applyNumberFormat="1" applyFont="1" applyBorder="1" applyAlignment="1">
      <alignment horizontal="right"/>
    </xf>
    <xf numFmtId="187" fontId="18" fillId="0" borderId="0" xfId="1" applyNumberFormat="1" applyFont="1" applyBorder="1" applyAlignment="1">
      <alignment horizontal="center"/>
    </xf>
    <xf numFmtId="3" fontId="18" fillId="0" borderId="0" xfId="0" applyNumberFormat="1" applyFont="1" applyBorder="1" applyAlignment="1">
      <alignment horizontal="right"/>
    </xf>
    <xf numFmtId="0" fontId="18" fillId="0" borderId="9" xfId="0" applyFont="1" applyFill="1" applyBorder="1" applyAlignment="1">
      <alignment horizontal="left"/>
    </xf>
    <xf numFmtId="3" fontId="18" fillId="0" borderId="17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center"/>
    </xf>
    <xf numFmtId="3" fontId="18" fillId="0" borderId="23" xfId="0" applyNumberFormat="1" applyFont="1" applyBorder="1" applyAlignment="1">
      <alignment horizontal="center" vertical="center"/>
    </xf>
    <xf numFmtId="3" fontId="18" fillId="0" borderId="3" xfId="0" applyNumberFormat="1" applyFont="1" applyBorder="1" applyAlignment="1">
      <alignment horizontal="center" vertical="center"/>
    </xf>
    <xf numFmtId="0" fontId="21" fillId="0" borderId="9" xfId="0" applyFont="1" applyFill="1" applyBorder="1" applyAlignment="1">
      <alignment horizontal="left"/>
    </xf>
    <xf numFmtId="0" fontId="18" fillId="0" borderId="9" xfId="0" applyFont="1" applyFill="1" applyBorder="1"/>
    <xf numFmtId="0" fontId="21" fillId="0" borderId="3" xfId="0" applyFont="1" applyFill="1" applyBorder="1" applyAlignment="1">
      <alignment horizontal="left"/>
    </xf>
    <xf numFmtId="3" fontId="18" fillId="0" borderId="1" xfId="0" applyNumberFormat="1" applyFont="1" applyBorder="1" applyAlignment="1"/>
    <xf numFmtId="0" fontId="18" fillId="0" borderId="3" xfId="0" applyFont="1" applyFill="1" applyBorder="1" applyAlignment="1">
      <alignment horizontal="center"/>
    </xf>
    <xf numFmtId="0" fontId="21" fillId="0" borderId="1" xfId="0" applyFont="1" applyFill="1" applyBorder="1" applyAlignment="1">
      <alignment horizontal="right"/>
    </xf>
    <xf numFmtId="0" fontId="18" fillId="0" borderId="9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3" xfId="0" applyFont="1" applyFill="1" applyBorder="1" applyAlignment="1">
      <alignment horizontal="right"/>
    </xf>
    <xf numFmtId="3" fontId="18" fillId="0" borderId="3" xfId="0" applyNumberFormat="1" applyFont="1" applyFill="1" applyBorder="1" applyAlignment="1">
      <alignment horizontal="right" vertical="center"/>
    </xf>
    <xf numFmtId="3" fontId="18" fillId="0" borderId="17" xfId="0" applyNumberFormat="1" applyFont="1" applyFill="1" applyBorder="1" applyAlignment="1">
      <alignment horizontal="right" vertical="center"/>
    </xf>
    <xf numFmtId="0" fontId="18" fillId="0" borderId="1" xfId="0" applyFont="1" applyFill="1" applyBorder="1" applyAlignment="1">
      <alignment horizontal="center"/>
    </xf>
    <xf numFmtId="0" fontId="18" fillId="0" borderId="9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3" fontId="18" fillId="0" borderId="1" xfId="0" applyNumberFormat="1" applyFont="1" applyBorder="1" applyAlignment="1">
      <alignment horizontal="center"/>
    </xf>
    <xf numFmtId="3" fontId="18" fillId="0" borderId="23" xfId="0" applyNumberFormat="1" applyFont="1" applyBorder="1" applyAlignment="1">
      <alignment horizontal="center"/>
    </xf>
    <xf numFmtId="3" fontId="18" fillId="0" borderId="7" xfId="0" applyNumberFormat="1" applyFont="1" applyBorder="1" applyAlignment="1"/>
    <xf numFmtId="3" fontId="18" fillId="0" borderId="0" xfId="0" applyNumberFormat="1" applyFont="1" applyBorder="1" applyAlignment="1"/>
    <xf numFmtId="3" fontId="18" fillId="0" borderId="8" xfId="0" applyNumberFormat="1" applyFont="1" applyBorder="1" applyAlignment="1"/>
    <xf numFmtId="187" fontId="18" fillId="0" borderId="3" xfId="1" applyNumberFormat="1" applyFont="1" applyFill="1" applyBorder="1" applyAlignment="1">
      <alignment horizontal="center" vertical="center" shrinkToFit="1"/>
    </xf>
    <xf numFmtId="0" fontId="18" fillId="0" borderId="19" xfId="0" applyFont="1" applyFill="1" applyBorder="1" applyAlignment="1">
      <alignment horizontal="center"/>
    </xf>
    <xf numFmtId="0" fontId="18" fillId="0" borderId="3" xfId="0" applyFont="1" applyFill="1" applyBorder="1"/>
    <xf numFmtId="0" fontId="18" fillId="0" borderId="0" xfId="0" applyFont="1" applyFill="1" applyBorder="1"/>
    <xf numFmtId="0" fontId="3" fillId="0" borderId="3" xfId="0" applyFont="1" applyFill="1" applyBorder="1" applyAlignment="1">
      <alignment horizontal="center" vertical="center" wrapText="1"/>
    </xf>
    <xf numFmtId="0" fontId="21" fillId="0" borderId="0" xfId="0" applyFont="1" applyFill="1"/>
    <xf numFmtId="3" fontId="18" fillId="0" borderId="19" xfId="0" applyNumberFormat="1" applyFont="1" applyBorder="1" applyAlignment="1">
      <alignment horizontal="right" vertical="center"/>
    </xf>
    <xf numFmtId="3" fontId="18" fillId="0" borderId="19" xfId="0" applyNumberFormat="1" applyFont="1" applyBorder="1" applyAlignment="1">
      <alignment vertical="center"/>
    </xf>
    <xf numFmtId="3" fontId="18" fillId="0" borderId="0" xfId="0" applyNumberFormat="1" applyFont="1" applyBorder="1" applyAlignment="1">
      <alignment horizontal="right" vertical="center"/>
    </xf>
    <xf numFmtId="0" fontId="21" fillId="0" borderId="20" xfId="0" applyFont="1" applyBorder="1" applyAlignment="1">
      <alignment horizontal="center"/>
    </xf>
    <xf numFmtId="3" fontId="21" fillId="0" borderId="20" xfId="0" applyNumberFormat="1" applyFont="1" applyBorder="1" applyAlignment="1"/>
    <xf numFmtId="3" fontId="21" fillId="0" borderId="20" xfId="0" applyNumberFormat="1" applyFont="1" applyBorder="1" applyAlignment="1">
      <alignment horizontal="center"/>
    </xf>
    <xf numFmtId="0" fontId="18" fillId="0" borderId="3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0" fillId="0" borderId="4" xfId="0" applyBorder="1"/>
    <xf numFmtId="0" fontId="6" fillId="0" borderId="4" xfId="0" applyFont="1" applyFill="1" applyBorder="1" applyAlignment="1">
      <alignment horizontal="left"/>
    </xf>
    <xf numFmtId="187" fontId="6" fillId="0" borderId="4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right"/>
    </xf>
    <xf numFmtId="3" fontId="6" fillId="0" borderId="3" xfId="0" applyNumberFormat="1" applyFont="1" applyFill="1" applyBorder="1" applyAlignment="1">
      <alignment horizontal="right"/>
    </xf>
    <xf numFmtId="3" fontId="18" fillId="0" borderId="0" xfId="0" applyNumberFormat="1" applyFont="1" applyFill="1"/>
    <xf numFmtId="3" fontId="3" fillId="2" borderId="19" xfId="0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center"/>
    </xf>
    <xf numFmtId="0" fontId="3" fillId="0" borderId="3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15" fillId="0" borderId="3" xfId="0" applyFont="1" applyFill="1" applyBorder="1"/>
    <xf numFmtId="0" fontId="21" fillId="0" borderId="3" xfId="0" applyFont="1" applyFill="1" applyBorder="1"/>
    <xf numFmtId="0" fontId="13" fillId="0" borderId="0" xfId="0" applyFont="1" applyFill="1" applyAlignment="1">
      <alignment horizontal="left"/>
    </xf>
    <xf numFmtId="0" fontId="21" fillId="0" borderId="1" xfId="0" applyFont="1" applyFill="1" applyBorder="1" applyAlignment="1">
      <alignment horizontal="left"/>
    </xf>
    <xf numFmtId="0" fontId="21" fillId="0" borderId="1" xfId="0" applyFont="1" applyFill="1" applyBorder="1"/>
    <xf numFmtId="0" fontId="13" fillId="0" borderId="9" xfId="0" applyFont="1" applyFill="1" applyBorder="1" applyAlignment="1">
      <alignment horizontal="left"/>
    </xf>
    <xf numFmtId="0" fontId="13" fillId="0" borderId="3" xfId="0" applyFont="1" applyFill="1" applyBorder="1" applyAlignment="1">
      <alignment horizontal="left"/>
    </xf>
    <xf numFmtId="0" fontId="18" fillId="0" borderId="19" xfId="0" applyFont="1" applyFill="1" applyBorder="1"/>
    <xf numFmtId="3" fontId="3" fillId="2" borderId="0" xfId="0" applyNumberFormat="1" applyFont="1" applyFill="1"/>
    <xf numFmtId="0" fontId="3" fillId="2" borderId="3" xfId="0" applyFont="1" applyFill="1" applyBorder="1" applyAlignment="1"/>
    <xf numFmtId="0" fontId="20" fillId="0" borderId="9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20" fillId="2" borderId="6" xfId="0" applyFont="1" applyFill="1" applyBorder="1" applyAlignment="1">
      <alignment horizontal="center"/>
    </xf>
    <xf numFmtId="0" fontId="20" fillId="2" borderId="9" xfId="0" applyFont="1" applyFill="1" applyBorder="1" applyAlignment="1">
      <alignment horizontal="center"/>
    </xf>
    <xf numFmtId="0" fontId="20" fillId="2" borderId="3" xfId="0" applyFont="1" applyFill="1" applyBorder="1" applyAlignment="1">
      <alignment horizontal="center"/>
    </xf>
    <xf numFmtId="0" fontId="20" fillId="2" borderId="15" xfId="0" applyFont="1" applyFill="1" applyBorder="1" applyAlignment="1">
      <alignment horizontal="center"/>
    </xf>
    <xf numFmtId="0" fontId="20" fillId="2" borderId="4" xfId="0" applyFont="1" applyFill="1" applyBorder="1" applyAlignment="1">
      <alignment horizontal="center"/>
    </xf>
    <xf numFmtId="0" fontId="20" fillId="2" borderId="1" xfId="0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9" xfId="1" applyNumberFormat="1" applyFont="1" applyFill="1" applyBorder="1" applyAlignment="1">
      <alignment horizontal="center"/>
    </xf>
    <xf numFmtId="0" fontId="4" fillId="0" borderId="9" xfId="1" applyNumberFormat="1" applyFont="1" applyFill="1" applyBorder="1" applyAlignment="1">
      <alignment horizontal="center"/>
    </xf>
    <xf numFmtId="0" fontId="4" fillId="0" borderId="8" xfId="1" applyNumberFormat="1" applyFont="1" applyFill="1" applyBorder="1" applyAlignment="1">
      <alignment horizontal="center"/>
    </xf>
    <xf numFmtId="187" fontId="4" fillId="0" borderId="2" xfId="1" applyNumberFormat="1" applyFont="1" applyFill="1" applyBorder="1" applyAlignment="1">
      <alignment horizontal="left"/>
    </xf>
    <xf numFmtId="187" fontId="4" fillId="0" borderId="21" xfId="1" applyNumberFormat="1" applyFont="1" applyFill="1" applyBorder="1" applyAlignment="1">
      <alignment horizontal="left"/>
    </xf>
    <xf numFmtId="187" fontId="4" fillId="0" borderId="24" xfId="1" applyNumberFormat="1" applyFont="1" applyFill="1" applyBorder="1" applyAlignment="1">
      <alignment horizontal="left"/>
    </xf>
    <xf numFmtId="0" fontId="9" fillId="2" borderId="4" xfId="0" applyFont="1" applyFill="1" applyBorder="1" applyAlignment="1">
      <alignment horizontal="center"/>
    </xf>
    <xf numFmtId="0" fontId="4" fillId="0" borderId="8" xfId="0" applyFont="1" applyBorder="1" applyAlignment="1">
      <alignment horizontal="center"/>
    </xf>
    <xf numFmtId="187" fontId="18" fillId="2" borderId="0" xfId="1" applyNumberFormat="1" applyFont="1" applyFill="1" applyBorder="1" applyAlignment="1">
      <alignment horizontal="right"/>
    </xf>
    <xf numFmtId="187" fontId="18" fillId="2" borderId="3" xfId="1" applyNumberFormat="1" applyFont="1" applyFill="1" applyBorder="1" applyAlignment="1">
      <alignment horizontal="right"/>
    </xf>
    <xf numFmtId="0" fontId="18" fillId="2" borderId="9" xfId="0" applyFont="1" applyFill="1" applyBorder="1" applyAlignment="1">
      <alignment horizontal="right"/>
    </xf>
    <xf numFmtId="0" fontId="18" fillId="2" borderId="3" xfId="0" applyFont="1" applyFill="1" applyBorder="1" applyAlignment="1">
      <alignment horizontal="right"/>
    </xf>
    <xf numFmtId="0" fontId="18" fillId="2" borderId="9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0" fontId="18" fillId="0" borderId="3" xfId="0" applyFont="1" applyBorder="1" applyAlignment="1">
      <alignment vertical="center"/>
    </xf>
    <xf numFmtId="0" fontId="3" fillId="0" borderId="9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3" fontId="3" fillId="0" borderId="7" xfId="0" applyNumberFormat="1" applyFont="1" applyFill="1" applyBorder="1"/>
    <xf numFmtId="0" fontId="18" fillId="0" borderId="1" xfId="0" applyFont="1" applyBorder="1" applyAlignment="1">
      <alignment vertical="center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/>
    </xf>
    <xf numFmtId="188" fontId="3" fillId="0" borderId="3" xfId="0" applyNumberFormat="1" applyFont="1" applyBorder="1" applyAlignment="1">
      <alignment horizontal="left"/>
    </xf>
    <xf numFmtId="0" fontId="3" fillId="0" borderId="9" xfId="0" applyFont="1" applyBorder="1" applyAlignment="1">
      <alignment horizontal="right" vertical="top"/>
    </xf>
    <xf numFmtId="0" fontId="3" fillId="0" borderId="15" xfId="0" applyFont="1" applyBorder="1" applyAlignment="1">
      <alignment horizontal="right" vertical="center"/>
    </xf>
    <xf numFmtId="3" fontId="3" fillId="0" borderId="9" xfId="0" applyNumberFormat="1" applyFont="1" applyFill="1" applyBorder="1"/>
    <xf numFmtId="0" fontId="3" fillId="0" borderId="15" xfId="0" applyFont="1" applyBorder="1" applyAlignment="1">
      <alignment vertical="center"/>
    </xf>
    <xf numFmtId="3" fontId="3" fillId="0" borderId="6" xfId="0" applyNumberFormat="1" applyFont="1" applyFill="1" applyBorder="1"/>
    <xf numFmtId="0" fontId="3" fillId="0" borderId="0" xfId="0" applyFont="1" applyBorder="1" applyAlignment="1">
      <alignment horizontal="right" vertical="center"/>
    </xf>
    <xf numFmtId="0" fontId="18" fillId="0" borderId="3" xfId="0" applyFont="1" applyBorder="1" applyAlignment="1">
      <alignment vertical="top"/>
    </xf>
    <xf numFmtId="0" fontId="18" fillId="0" borderId="5" xfId="0" applyFont="1" applyBorder="1"/>
    <xf numFmtId="0" fontId="3" fillId="0" borderId="0" xfId="0" applyFont="1" applyBorder="1" applyAlignment="1">
      <alignment horizontal="left"/>
    </xf>
    <xf numFmtId="0" fontId="3" fillId="0" borderId="7" xfId="0" applyFont="1" applyBorder="1" applyAlignment="1">
      <alignment horizontal="left"/>
    </xf>
    <xf numFmtId="0" fontId="3" fillId="0" borderId="7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top" wrapText="1"/>
    </xf>
    <xf numFmtId="0" fontId="3" fillId="0" borderId="7" xfId="0" applyFont="1" applyFill="1" applyBorder="1" applyAlignment="1">
      <alignment horizontal="center"/>
    </xf>
    <xf numFmtId="187" fontId="3" fillId="0" borderId="7" xfId="1" applyNumberFormat="1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 wrapText="1"/>
    </xf>
    <xf numFmtId="0" fontId="3" fillId="2" borderId="22" xfId="0" applyFont="1" applyFill="1" applyBorder="1" applyAlignment="1">
      <alignment horizontal="left"/>
    </xf>
    <xf numFmtId="1" fontId="3" fillId="0" borderId="7" xfId="0" applyNumberFormat="1" applyFont="1" applyBorder="1" applyAlignment="1">
      <alignment horizontal="center" vertical="top"/>
    </xf>
    <xf numFmtId="0" fontId="3" fillId="0" borderId="7" xfId="0" applyFont="1" applyBorder="1" applyAlignment="1">
      <alignment vertical="top"/>
    </xf>
    <xf numFmtId="0" fontId="3" fillId="0" borderId="7" xfId="0" applyFont="1" applyBorder="1" applyAlignment="1">
      <alignment horizontal="left" vertical="top"/>
    </xf>
    <xf numFmtId="49" fontId="3" fillId="0" borderId="7" xfId="0" applyNumberFormat="1" applyFont="1" applyBorder="1" applyAlignment="1">
      <alignment horizontal="right" vertical="top"/>
    </xf>
    <xf numFmtId="1" fontId="3" fillId="0" borderId="7" xfId="0" applyNumberFormat="1" applyFont="1" applyBorder="1" applyAlignment="1">
      <alignment vertical="top"/>
    </xf>
    <xf numFmtId="0" fontId="3" fillId="0" borderId="7" xfId="0" applyFont="1" applyBorder="1" applyAlignment="1"/>
    <xf numFmtId="0" fontId="3" fillId="0" borderId="7" xfId="0" applyFont="1" applyFill="1" applyBorder="1" applyAlignment="1"/>
    <xf numFmtId="0" fontId="3" fillId="0" borderId="7" xfId="0" applyFont="1" applyBorder="1" applyAlignment="1">
      <alignment horizontal="left" vertical="center" wrapText="1"/>
    </xf>
    <xf numFmtId="0" fontId="3" fillId="0" borderId="7" xfId="0" applyFont="1" applyFill="1" applyBorder="1"/>
    <xf numFmtId="0" fontId="3" fillId="0" borderId="7" xfId="0" applyFont="1" applyBorder="1" applyAlignment="1">
      <alignment horizontal="right"/>
    </xf>
    <xf numFmtId="0" fontId="18" fillId="0" borderId="8" xfId="0" applyFont="1" applyBorder="1"/>
    <xf numFmtId="0" fontId="3" fillId="0" borderId="6" xfId="0" applyFont="1" applyFill="1" applyBorder="1" applyAlignment="1">
      <alignment horizontal="center"/>
    </xf>
    <xf numFmtId="0" fontId="6" fillId="2" borderId="1" xfId="0" applyFont="1" applyFill="1" applyBorder="1"/>
    <xf numFmtId="0" fontId="3" fillId="0" borderId="0" xfId="0" applyFont="1" applyBorder="1" applyAlignment="1">
      <alignment horizontal="left" vertical="center"/>
    </xf>
    <xf numFmtId="0" fontId="4" fillId="0" borderId="7" xfId="0" applyFont="1" applyFill="1" applyBorder="1" applyAlignment="1">
      <alignment horizontal="left"/>
    </xf>
    <xf numFmtId="0" fontId="15" fillId="0" borderId="7" xfId="0" applyFont="1" applyBorder="1"/>
    <xf numFmtId="0" fontId="4" fillId="0" borderId="0" xfId="0" applyFont="1" applyFill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/>
    </xf>
    <xf numFmtId="0" fontId="3" fillId="0" borderId="3" xfId="0" applyFont="1" applyFill="1" applyBorder="1" applyAlignment="1">
      <alignment vertical="top" wrapText="1"/>
    </xf>
    <xf numFmtId="0" fontId="3" fillId="0" borderId="5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6" fillId="2" borderId="7" xfId="0" applyFont="1" applyFill="1" applyBorder="1" applyAlignment="1">
      <alignment horizontal="center"/>
    </xf>
    <xf numFmtId="0" fontId="4" fillId="0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87" fontId="3" fillId="2" borderId="19" xfId="1" applyNumberFormat="1" applyFont="1" applyFill="1" applyBorder="1" applyAlignment="1">
      <alignment horizontal="right"/>
    </xf>
    <xf numFmtId="187" fontId="3" fillId="0" borderId="22" xfId="1" applyNumberFormat="1" applyFont="1" applyFill="1" applyBorder="1" applyAlignment="1">
      <alignment horizontal="right"/>
    </xf>
    <xf numFmtId="187" fontId="3" fillId="0" borderId="0" xfId="1" applyNumberFormat="1" applyFont="1" applyFill="1" applyBorder="1" applyAlignment="1">
      <alignment horizontal="right"/>
    </xf>
    <xf numFmtId="0" fontId="3" fillId="2" borderId="5" xfId="0" applyFont="1" applyFill="1" applyBorder="1" applyAlignment="1">
      <alignment horizontal="right"/>
    </xf>
    <xf numFmtId="187" fontId="3" fillId="0" borderId="5" xfId="1" applyNumberFormat="1" applyFont="1" applyFill="1" applyBorder="1" applyAlignment="1">
      <alignment horizontal="right"/>
    </xf>
    <xf numFmtId="0" fontId="6" fillId="0" borderId="3" xfId="0" applyFont="1" applyFill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0" fontId="6" fillId="2" borderId="3" xfId="0" applyFont="1" applyFill="1" applyBorder="1" applyAlignment="1">
      <alignment horizontal="right"/>
    </xf>
    <xf numFmtId="3" fontId="6" fillId="0" borderId="4" xfId="0" applyNumberFormat="1" applyFont="1" applyFill="1" applyBorder="1" applyAlignment="1">
      <alignment horizontal="right"/>
    </xf>
    <xf numFmtId="0" fontId="6" fillId="2" borderId="4" xfId="0" applyFont="1" applyFill="1" applyBorder="1" applyAlignment="1">
      <alignment horizontal="right"/>
    </xf>
    <xf numFmtId="0" fontId="3" fillId="0" borderId="4" xfId="0" applyFont="1" applyFill="1" applyBorder="1" applyAlignment="1">
      <alignment horizontal="right"/>
    </xf>
    <xf numFmtId="0" fontId="3" fillId="0" borderId="5" xfId="0" applyFont="1" applyFill="1" applyBorder="1" applyAlignment="1">
      <alignment horizontal="right"/>
    </xf>
    <xf numFmtId="0" fontId="3" fillId="2" borderId="8" xfId="0" applyFont="1" applyFill="1" applyBorder="1" applyAlignment="1">
      <alignment horizontal="right"/>
    </xf>
    <xf numFmtId="187" fontId="3" fillId="0" borderId="9" xfId="1" applyNumberFormat="1" applyFont="1" applyFill="1" applyBorder="1" applyAlignment="1">
      <alignment horizontal="right"/>
    </xf>
    <xf numFmtId="187" fontId="3" fillId="0" borderId="15" xfId="1" applyNumberFormat="1" applyFont="1" applyFill="1" applyBorder="1" applyAlignment="1">
      <alignment horizontal="right"/>
    </xf>
    <xf numFmtId="187" fontId="3" fillId="0" borderId="8" xfId="1" applyNumberFormat="1" applyFont="1" applyFill="1" applyBorder="1" applyAlignment="1">
      <alignment horizontal="right"/>
    </xf>
    <xf numFmtId="3" fontId="3" fillId="2" borderId="0" xfId="0" applyNumberFormat="1" applyFont="1" applyFill="1" applyAlignment="1">
      <alignment horizontal="right"/>
    </xf>
    <xf numFmtId="187" fontId="3" fillId="0" borderId="1" xfId="1" applyNumberFormat="1" applyFont="1" applyFill="1" applyBorder="1" applyAlignment="1">
      <alignment horizontal="right"/>
    </xf>
    <xf numFmtId="0" fontId="13" fillId="0" borderId="16" xfId="0" applyFont="1" applyBorder="1" applyAlignment="1">
      <alignment horizontal="right"/>
    </xf>
    <xf numFmtId="3" fontId="13" fillId="0" borderId="16" xfId="0" applyNumberFormat="1" applyFont="1" applyBorder="1" applyAlignment="1">
      <alignment horizontal="right"/>
    </xf>
    <xf numFmtId="0" fontId="13" fillId="0" borderId="6" xfId="0" applyFont="1" applyFill="1" applyBorder="1" applyAlignment="1">
      <alignment horizontal="left"/>
    </xf>
    <xf numFmtId="3" fontId="21" fillId="0" borderId="16" xfId="0" applyNumberFormat="1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3" fontId="13" fillId="0" borderId="1" xfId="0" applyNumberFormat="1" applyFont="1" applyBorder="1" applyAlignment="1">
      <alignment horizontal="center"/>
    </xf>
    <xf numFmtId="0" fontId="13" fillId="0" borderId="5" xfId="0" applyFont="1" applyBorder="1" applyAlignment="1">
      <alignment horizontal="center"/>
    </xf>
    <xf numFmtId="3" fontId="13" fillId="0" borderId="4" xfId="0" applyNumberFormat="1" applyFont="1" applyBorder="1" applyAlignment="1">
      <alignment horizontal="center"/>
    </xf>
    <xf numFmtId="0" fontId="13" fillId="0" borderId="1" xfId="0" applyFont="1" applyFill="1" applyBorder="1" applyAlignment="1">
      <alignment horizontal="left"/>
    </xf>
    <xf numFmtId="0" fontId="18" fillId="0" borderId="17" xfId="0" applyFont="1" applyBorder="1"/>
    <xf numFmtId="0" fontId="13" fillId="0" borderId="3" xfId="0" applyFont="1" applyFill="1" applyBorder="1"/>
    <xf numFmtId="0" fontId="9" fillId="2" borderId="7" xfId="0" applyFont="1" applyFill="1" applyBorder="1" applyAlignment="1">
      <alignment horizontal="center"/>
    </xf>
    <xf numFmtId="0" fontId="4" fillId="2" borderId="7" xfId="0" applyFont="1" applyFill="1" applyBorder="1" applyAlignment="1">
      <alignment horizontal="center"/>
    </xf>
    <xf numFmtId="3" fontId="6" fillId="0" borderId="7" xfId="0" applyNumberFormat="1" applyFont="1" applyFill="1" applyBorder="1"/>
    <xf numFmtId="0" fontId="15" fillId="0" borderId="7" xfId="0" applyFont="1" applyFill="1" applyBorder="1" applyAlignment="1">
      <alignment horizontal="center"/>
    </xf>
    <xf numFmtId="3" fontId="3" fillId="0" borderId="1" xfId="0" applyNumberFormat="1" applyFont="1" applyBorder="1" applyAlignment="1">
      <alignment vertical="top"/>
    </xf>
    <xf numFmtId="3" fontId="3" fillId="0" borderId="3" xfId="0" applyNumberFormat="1" applyFont="1" applyFill="1" applyBorder="1" applyAlignment="1">
      <alignment horizontal="right" vertical="center"/>
    </xf>
    <xf numFmtId="0" fontId="3" fillId="0" borderId="19" xfId="0" applyFont="1" applyBorder="1" applyAlignment="1">
      <alignment vertical="top"/>
    </xf>
    <xf numFmtId="49" fontId="3" fillId="0" borderId="3" xfId="0" applyNumberFormat="1" applyFont="1" applyFill="1" applyBorder="1"/>
    <xf numFmtId="0" fontId="3" fillId="0" borderId="0" xfId="0" applyFont="1" applyAlignment="1">
      <alignment horizontal="left"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Alignment="1">
      <alignment vertical="top"/>
    </xf>
    <xf numFmtId="0" fontId="3" fillId="0" borderId="0" xfId="0" applyFont="1" applyFill="1" applyAlignment="1">
      <alignment vertical="top"/>
    </xf>
    <xf numFmtId="0" fontId="3" fillId="0" borderId="8" xfId="0" applyFont="1" applyBorder="1"/>
    <xf numFmtId="0" fontId="18" fillId="0" borderId="19" xfId="0" applyFont="1" applyBorder="1"/>
    <xf numFmtId="3" fontId="3" fillId="0" borderId="1" xfId="0" applyNumberFormat="1" applyFont="1" applyBorder="1" applyAlignment="1">
      <alignment horizontal="right" vertical="top"/>
    </xf>
    <xf numFmtId="3" fontId="3" fillId="0" borderId="3" xfId="0" applyNumberFormat="1" applyFont="1" applyFill="1" applyBorder="1" applyAlignment="1">
      <alignment horizontal="left"/>
    </xf>
    <xf numFmtId="187" fontId="3" fillId="0" borderId="1" xfId="1" applyNumberFormat="1" applyFont="1" applyBorder="1" applyAlignment="1">
      <alignment horizontal="center"/>
    </xf>
    <xf numFmtId="0" fontId="4" fillId="0" borderId="19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left" vertical="center"/>
    </xf>
    <xf numFmtId="187" fontId="3" fillId="0" borderId="7" xfId="1" applyNumberFormat="1" applyFont="1" applyFill="1" applyBorder="1" applyAlignment="1">
      <alignment horizontal="center"/>
    </xf>
    <xf numFmtId="187" fontId="3" fillId="0" borderId="7" xfId="1" applyNumberFormat="1" applyFont="1" applyBorder="1" applyAlignment="1">
      <alignment horizontal="center"/>
    </xf>
    <xf numFmtId="0" fontId="4" fillId="0" borderId="7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vertical="top" wrapText="1"/>
    </xf>
    <xf numFmtId="0" fontId="3" fillId="0" borderId="7" xfId="0" applyFont="1" applyFill="1" applyBorder="1" applyAlignment="1">
      <alignment horizontal="justify" vertical="top" wrapText="1"/>
    </xf>
    <xf numFmtId="0" fontId="3" fillId="0" borderId="7" xfId="0" applyFont="1" applyFill="1" applyBorder="1" applyAlignment="1">
      <alignment horizontal="right" vertical="top" wrapText="1"/>
    </xf>
    <xf numFmtId="0" fontId="3" fillId="0" borderId="7" xfId="0" applyFont="1" applyBorder="1" applyAlignment="1">
      <alignment horizontal="center" vertical="top"/>
    </xf>
    <xf numFmtId="0" fontId="3" fillId="0" borderId="3" xfId="0" applyFont="1" applyFill="1" applyBorder="1" applyAlignment="1">
      <alignment horizontal="right" vertical="center"/>
    </xf>
    <xf numFmtId="0" fontId="3" fillId="0" borderId="1" xfId="0" applyFont="1" applyBorder="1" applyAlignment="1">
      <alignment horizontal="center" vertical="top"/>
    </xf>
    <xf numFmtId="187" fontId="3" fillId="0" borderId="3" xfId="1" applyNumberFormat="1" applyFont="1" applyBorder="1" applyAlignment="1"/>
    <xf numFmtId="187" fontId="3" fillId="0" borderId="4" xfId="1" applyNumberFormat="1" applyFont="1" applyBorder="1" applyAlignment="1"/>
    <xf numFmtId="187" fontId="3" fillId="0" borderId="0" xfId="1" applyNumberFormat="1" applyFont="1" applyBorder="1" applyAlignment="1"/>
    <xf numFmtId="187" fontId="3" fillId="0" borderId="1" xfId="1" applyNumberFormat="1" applyFont="1" applyBorder="1" applyAlignment="1"/>
    <xf numFmtId="187" fontId="18" fillId="0" borderId="3" xfId="1" applyNumberFormat="1" applyFont="1" applyBorder="1" applyAlignment="1"/>
    <xf numFmtId="0" fontId="23" fillId="0" borderId="3" xfId="0" applyFont="1" applyBorder="1" applyAlignment="1">
      <alignment horizontal="left" vertical="top" wrapText="1"/>
    </xf>
    <xf numFmtId="3" fontId="20" fillId="0" borderId="3" xfId="0" applyNumberFormat="1" applyFont="1" applyBorder="1"/>
    <xf numFmtId="0" fontId="3" fillId="0" borderId="0" xfId="0" applyFont="1" applyAlignment="1">
      <alignment horizontal="left"/>
    </xf>
    <xf numFmtId="0" fontId="3" fillId="0" borderId="0" xfId="0" applyFont="1" applyBorder="1" applyAlignment="1">
      <alignment vertical="top" wrapText="1"/>
    </xf>
    <xf numFmtId="0" fontId="20" fillId="0" borderId="3" xfId="0" applyFont="1" applyBorder="1" applyAlignment="1">
      <alignment horizontal="left" vertical="top" wrapText="1"/>
    </xf>
    <xf numFmtId="3" fontId="3" fillId="0" borderId="4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23" fillId="0" borderId="4" xfId="0" applyFont="1" applyBorder="1" applyAlignment="1">
      <alignment horizontal="left" vertical="top" wrapText="1"/>
    </xf>
    <xf numFmtId="49" fontId="18" fillId="0" borderId="3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49" fontId="3" fillId="0" borderId="1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right" vertical="top" wrapText="1"/>
    </xf>
    <xf numFmtId="49" fontId="18" fillId="0" borderId="4" xfId="0" applyNumberFormat="1" applyFont="1" applyBorder="1" applyAlignment="1">
      <alignment horizontal="left" vertical="top" wrapText="1"/>
    </xf>
    <xf numFmtId="3" fontId="3" fillId="0" borderId="6" xfId="0" applyNumberFormat="1" applyFont="1" applyBorder="1"/>
    <xf numFmtId="3" fontId="3" fillId="0" borderId="3" xfId="0" applyNumberFormat="1" applyFont="1" applyBorder="1" applyAlignment="1"/>
    <xf numFmtId="1" fontId="3" fillId="0" borderId="3" xfId="0" applyNumberFormat="1" applyFont="1" applyBorder="1" applyAlignment="1">
      <alignment horizontal="center"/>
    </xf>
    <xf numFmtId="1" fontId="3" fillId="0" borderId="3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vertical="center"/>
    </xf>
    <xf numFmtId="1" fontId="3" fillId="0" borderId="7" xfId="0" applyNumberFormat="1" applyFont="1" applyBorder="1" applyAlignment="1">
      <alignment horizontal="right"/>
    </xf>
    <xf numFmtId="1" fontId="3" fillId="0" borderId="7" xfId="0" applyNumberFormat="1" applyFont="1" applyBorder="1" applyAlignment="1">
      <alignment horizontal="center"/>
    </xf>
    <xf numFmtId="1" fontId="3" fillId="0" borderId="4" xfId="0" applyNumberFormat="1" applyFont="1" applyBorder="1" applyAlignment="1">
      <alignment horizontal="right"/>
    </xf>
    <xf numFmtId="0" fontId="14" fillId="0" borderId="3" xfId="0" applyFont="1" applyBorder="1" applyAlignment="1">
      <alignment horizontal="center" vertical="center"/>
    </xf>
    <xf numFmtId="0" fontId="14" fillId="0" borderId="4" xfId="0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left"/>
    </xf>
    <xf numFmtId="3" fontId="3" fillId="0" borderId="3" xfId="0" applyNumberFormat="1" applyFont="1" applyBorder="1" applyAlignment="1">
      <alignment horizontal="right" vertical="top" wrapText="1"/>
    </xf>
    <xf numFmtId="0" fontId="4" fillId="0" borderId="3" xfId="0" applyFont="1" applyBorder="1" applyAlignment="1">
      <alignment vertical="center"/>
    </xf>
    <xf numFmtId="1" fontId="3" fillId="0" borderId="3" xfId="0" applyNumberFormat="1" applyFont="1" applyBorder="1" applyAlignment="1"/>
    <xf numFmtId="0" fontId="14" fillId="0" borderId="7" xfId="0" applyFont="1" applyBorder="1" applyAlignment="1">
      <alignment horizontal="center" vertical="center"/>
    </xf>
    <xf numFmtId="0" fontId="14" fillId="0" borderId="7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horizontal="left" vertical="center"/>
    </xf>
    <xf numFmtId="0" fontId="4" fillId="0" borderId="9" xfId="0" applyFont="1" applyBorder="1" applyAlignment="1">
      <alignment horizontal="center" vertical="center"/>
    </xf>
    <xf numFmtId="0" fontId="3" fillId="0" borderId="19" xfId="0" applyFont="1" applyBorder="1" applyAlignment="1">
      <alignment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8" xfId="0" applyFont="1" applyBorder="1" applyAlignment="1">
      <alignment vertical="top" wrapText="1"/>
    </xf>
    <xf numFmtId="3" fontId="3" fillId="0" borderId="1" xfId="0" applyNumberFormat="1" applyFont="1" applyBorder="1" applyAlignment="1">
      <alignment horizontal="right" vertical="top" wrapText="1"/>
    </xf>
    <xf numFmtId="0" fontId="3" fillId="0" borderId="22" xfId="0" applyFont="1" applyBorder="1" applyAlignment="1">
      <alignment vertical="top" wrapText="1"/>
    </xf>
    <xf numFmtId="1" fontId="3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 wrapText="1"/>
    </xf>
    <xf numFmtId="0" fontId="23" fillId="0" borderId="3" xfId="0" applyFont="1" applyBorder="1" applyAlignment="1">
      <alignment horizontal="right" vertical="top" wrapText="1"/>
    </xf>
    <xf numFmtId="1" fontId="3" fillId="0" borderId="9" xfId="0" applyNumberFormat="1" applyFont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1" fontId="3" fillId="0" borderId="4" xfId="0" applyNumberFormat="1" applyFont="1" applyBorder="1" applyAlignment="1">
      <alignment horizontal="center" vertical="center"/>
    </xf>
    <xf numFmtId="1" fontId="3" fillId="0" borderId="4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 horizontal="left"/>
    </xf>
    <xf numFmtId="1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1" fontId="3" fillId="0" borderId="15" xfId="0" applyNumberFormat="1" applyFont="1" applyBorder="1" applyAlignment="1">
      <alignment horizontal="center" vertical="center"/>
    </xf>
    <xf numFmtId="1" fontId="3" fillId="0" borderId="5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right"/>
    </xf>
    <xf numFmtId="0" fontId="3" fillId="0" borderId="7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top" wrapText="1"/>
    </xf>
    <xf numFmtId="1" fontId="3" fillId="0" borderId="1" xfId="0" applyNumberFormat="1" applyFont="1" applyBorder="1" applyAlignment="1">
      <alignment horizontal="center"/>
    </xf>
    <xf numFmtId="49" fontId="3" fillId="0" borderId="3" xfId="0" applyNumberFormat="1" applyFont="1" applyBorder="1" applyAlignment="1">
      <alignment horizontal="center"/>
    </xf>
    <xf numFmtId="0" fontId="3" fillId="0" borderId="9" xfId="0" applyFont="1" applyBorder="1" applyAlignment="1">
      <alignment horizontal="left" vertical="center"/>
    </xf>
    <xf numFmtId="0" fontId="3" fillId="0" borderId="15" xfId="0" applyFont="1" applyBorder="1" applyAlignment="1">
      <alignment horizontal="left" vertical="center"/>
    </xf>
    <xf numFmtId="0" fontId="3" fillId="0" borderId="7" xfId="0" applyFont="1" applyBorder="1" applyAlignment="1">
      <alignment vertical="top" wrapText="1"/>
    </xf>
    <xf numFmtId="3" fontId="3" fillId="0" borderId="7" xfId="0" applyNumberFormat="1" applyFont="1" applyBorder="1" applyAlignment="1">
      <alignment horizontal="right" vertical="top" wrapText="1"/>
    </xf>
    <xf numFmtId="49" fontId="3" fillId="0" borderId="7" xfId="0" applyNumberFormat="1" applyFont="1" applyBorder="1" applyAlignment="1">
      <alignment horizontal="right" vertical="top" wrapText="1"/>
    </xf>
    <xf numFmtId="43" fontId="3" fillId="0" borderId="7" xfId="1" applyFont="1" applyBorder="1"/>
    <xf numFmtId="3" fontId="3" fillId="0" borderId="15" xfId="0" applyNumberFormat="1" applyFont="1" applyBorder="1" applyAlignment="1">
      <alignment horizontal="right" vertical="top" wrapText="1"/>
    </xf>
    <xf numFmtId="49" fontId="20" fillId="0" borderId="3" xfId="0" applyNumberFormat="1" applyFont="1" applyBorder="1" applyAlignment="1">
      <alignment horizontal="left" vertical="top" wrapText="1"/>
    </xf>
    <xf numFmtId="49" fontId="20" fillId="0" borderId="3" xfId="0" applyNumberFormat="1" applyFont="1" applyBorder="1" applyAlignment="1">
      <alignment horizontal="right" vertical="top" wrapText="1"/>
    </xf>
    <xf numFmtId="49" fontId="20" fillId="0" borderId="4" xfId="0" applyNumberFormat="1" applyFont="1" applyBorder="1" applyAlignment="1">
      <alignment horizontal="right" vertical="top" wrapText="1"/>
    </xf>
    <xf numFmtId="3" fontId="3" fillId="0" borderId="3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vertical="top" wrapText="1"/>
    </xf>
    <xf numFmtId="49" fontId="20" fillId="0" borderId="19" xfId="0" applyNumberFormat="1" applyFont="1" applyBorder="1" applyAlignment="1">
      <alignment horizontal="right" vertical="top" wrapText="1"/>
    </xf>
    <xf numFmtId="0" fontId="3" fillId="0" borderId="9" xfId="0" applyFont="1" applyBorder="1" applyAlignment="1">
      <alignment horizontal="left" vertical="top" wrapText="1"/>
    </xf>
    <xf numFmtId="0" fontId="3" fillId="0" borderId="7" xfId="0" applyFont="1" applyBorder="1" applyAlignment="1">
      <alignment horizontal="right" vertical="top" wrapText="1"/>
    </xf>
    <xf numFmtId="3" fontId="3" fillId="0" borderId="9" xfId="0" applyNumberFormat="1" applyFont="1" applyBorder="1"/>
    <xf numFmtId="3" fontId="3" fillId="0" borderId="9" xfId="0" applyNumberFormat="1" applyFont="1" applyBorder="1" applyAlignment="1">
      <alignment horizontal="left"/>
    </xf>
    <xf numFmtId="49" fontId="3" fillId="0" borderId="9" xfId="0" applyNumberFormat="1" applyFont="1" applyBorder="1" applyAlignment="1">
      <alignment horizontal="left" vertical="top" wrapText="1"/>
    </xf>
    <xf numFmtId="49" fontId="3" fillId="0" borderId="3" xfId="0" applyNumberFormat="1" applyFont="1" applyBorder="1" applyAlignment="1">
      <alignment horizontal="center" vertical="top" wrapText="1"/>
    </xf>
    <xf numFmtId="61" fontId="3" fillId="0" borderId="3" xfId="0" applyNumberFormat="1" applyFont="1" applyBorder="1" applyAlignment="1">
      <alignment horizontal="left" vertical="top" wrapText="1"/>
    </xf>
    <xf numFmtId="49" fontId="3" fillId="0" borderId="4" xfId="0" applyNumberFormat="1" applyFont="1" applyBorder="1" applyAlignment="1">
      <alignment horizontal="center" vertical="top" wrapText="1"/>
    </xf>
    <xf numFmtId="49" fontId="18" fillId="0" borderId="1" xfId="0" applyNumberFormat="1" applyFont="1" applyBorder="1" applyAlignment="1">
      <alignment horizontal="right" vertical="top" wrapText="1"/>
    </xf>
    <xf numFmtId="0" fontId="3" fillId="0" borderId="19" xfId="0" applyFont="1" applyBorder="1" applyAlignment="1">
      <alignment horizontal="left" vertical="top" wrapText="1"/>
    </xf>
    <xf numFmtId="49" fontId="3" fillId="0" borderId="19" xfId="0" applyNumberFormat="1" applyFont="1" applyBorder="1" applyAlignment="1">
      <alignment horizontal="left" vertical="top" wrapText="1"/>
    </xf>
    <xf numFmtId="1" fontId="3" fillId="0" borderId="19" xfId="0" applyNumberFormat="1" applyFont="1" applyBorder="1" applyAlignment="1">
      <alignment horizontal="left" vertical="top" wrapText="1"/>
    </xf>
    <xf numFmtId="0" fontId="3" fillId="0" borderId="7" xfId="0" applyFont="1" applyBorder="1" applyAlignment="1">
      <alignment horizontal="center" vertical="top" wrapText="1"/>
    </xf>
    <xf numFmtId="49" fontId="3" fillId="0" borderId="1" xfId="0" applyNumberFormat="1" applyFont="1" applyBorder="1" applyAlignment="1">
      <alignment horizontal="right" vertical="top"/>
    </xf>
    <xf numFmtId="0" fontId="3" fillId="0" borderId="8" xfId="0" applyFont="1" applyBorder="1" applyAlignment="1">
      <alignment horizontal="center" vertical="top"/>
    </xf>
    <xf numFmtId="49" fontId="3" fillId="0" borderId="19" xfId="0" applyNumberFormat="1" applyFont="1" applyBorder="1" applyAlignment="1">
      <alignment horizontal="right"/>
    </xf>
    <xf numFmtId="0" fontId="3" fillId="0" borderId="19" xfId="0" applyFont="1" applyBorder="1" applyAlignment="1">
      <alignment horizontal="center" vertical="top"/>
    </xf>
    <xf numFmtId="49" fontId="3" fillId="0" borderId="3" xfId="0" applyNumberFormat="1" applyFont="1" applyBorder="1" applyAlignment="1">
      <alignment horizontal="right" vertical="top"/>
    </xf>
    <xf numFmtId="1" fontId="3" fillId="0" borderId="3" xfId="0" applyNumberFormat="1" applyFont="1" applyBorder="1" applyAlignment="1">
      <alignment vertical="top"/>
    </xf>
    <xf numFmtId="1" fontId="3" fillId="0" borderId="19" xfId="0" applyNumberFormat="1" applyFont="1" applyBorder="1" applyAlignment="1">
      <alignment horizontal="center" vertical="top" wrapText="1"/>
    </xf>
    <xf numFmtId="49" fontId="18" fillId="0" borderId="19" xfId="0" applyNumberFormat="1" applyFont="1" applyBorder="1" applyAlignment="1">
      <alignment horizontal="left" vertical="top" wrapText="1"/>
    </xf>
    <xf numFmtId="49" fontId="18" fillId="0" borderId="19" xfId="0" applyNumberFormat="1" applyFont="1" applyBorder="1" applyAlignment="1">
      <alignment horizontal="left"/>
    </xf>
    <xf numFmtId="1" fontId="3" fillId="0" borderId="3" xfId="0" applyNumberFormat="1" applyFont="1" applyBorder="1" applyAlignment="1">
      <alignment horizontal="left" vertical="top" wrapText="1"/>
    </xf>
    <xf numFmtId="0" fontId="4" fillId="0" borderId="3" xfId="0" applyFont="1" applyBorder="1" applyAlignment="1">
      <alignment horizontal="center" vertical="top" wrapText="1"/>
    </xf>
    <xf numFmtId="49" fontId="3" fillId="0" borderId="7" xfId="0" applyNumberFormat="1" applyFont="1" applyBorder="1" applyAlignment="1">
      <alignment horizontal="center" vertical="top" wrapText="1"/>
    </xf>
    <xf numFmtId="187" fontId="3" fillId="0" borderId="3" xfId="1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18" fillId="0" borderId="3" xfId="0" applyFont="1" applyBorder="1" applyAlignment="1">
      <alignment horizontal="left" vertical="center"/>
    </xf>
    <xf numFmtId="187" fontId="3" fillId="0" borderId="3" xfId="1" applyNumberFormat="1" applyFont="1" applyBorder="1" applyAlignment="1">
      <alignment horizontal="center" vertical="center" shrinkToFit="1"/>
    </xf>
    <xf numFmtId="187" fontId="3" fillId="0" borderId="1" xfId="1" applyNumberFormat="1" applyFont="1" applyBorder="1" applyAlignment="1">
      <alignment horizontal="center" vertical="center" shrinkToFit="1"/>
    </xf>
    <xf numFmtId="187" fontId="3" fillId="0" borderId="3" xfId="1" applyNumberFormat="1" applyFont="1" applyBorder="1" applyAlignment="1">
      <alignment vertical="center" shrinkToFit="1"/>
    </xf>
    <xf numFmtId="187" fontId="3" fillId="0" borderId="3" xfId="1" applyNumberFormat="1" applyFont="1" applyBorder="1" applyAlignment="1">
      <alignment vertical="center"/>
    </xf>
    <xf numFmtId="0" fontId="22" fillId="0" borderId="3" xfId="0" applyFont="1" applyBorder="1"/>
    <xf numFmtId="0" fontId="22" fillId="0" borderId="4" xfId="0" applyFont="1" applyBorder="1" applyAlignment="1"/>
    <xf numFmtId="0" fontId="22" fillId="0" borderId="4" xfId="0" applyFont="1" applyBorder="1"/>
    <xf numFmtId="187" fontId="18" fillId="0" borderId="3" xfId="1" applyNumberFormat="1" applyFont="1" applyBorder="1" applyAlignment="1">
      <alignment vertical="center" shrinkToFit="1"/>
    </xf>
    <xf numFmtId="187" fontId="18" fillId="0" borderId="3" xfId="1" applyNumberFormat="1" applyFont="1" applyBorder="1" applyAlignment="1">
      <alignment horizontal="center" vertical="center" shrinkToFit="1"/>
    </xf>
    <xf numFmtId="3" fontId="3" fillId="0" borderId="1" xfId="0" applyNumberFormat="1" applyFont="1" applyFill="1" applyBorder="1" applyAlignment="1">
      <alignment horizontal="right" vertical="center"/>
    </xf>
    <xf numFmtId="3" fontId="3" fillId="0" borderId="1" xfId="0" applyNumberFormat="1" applyFont="1" applyFill="1" applyBorder="1" applyAlignment="1">
      <alignment horizontal="center" vertical="center"/>
    </xf>
    <xf numFmtId="3" fontId="22" fillId="0" borderId="1" xfId="0" applyNumberFormat="1" applyFont="1" applyFill="1" applyBorder="1" applyAlignment="1">
      <alignment vertical="center"/>
    </xf>
    <xf numFmtId="0" fontId="22" fillId="0" borderId="3" xfId="0" applyFont="1" applyFill="1" applyBorder="1" applyAlignment="1">
      <alignment vertical="center"/>
    </xf>
    <xf numFmtId="3" fontId="3" fillId="0" borderId="4" xfId="0" applyNumberFormat="1" applyFont="1" applyBorder="1" applyAlignment="1">
      <alignment horizontal="center"/>
    </xf>
    <xf numFmtId="187" fontId="3" fillId="0" borderId="3" xfId="1" applyNumberFormat="1" applyFont="1" applyBorder="1" applyAlignment="1">
      <alignment horizontal="right" vertical="center" shrinkToFit="1"/>
    </xf>
    <xf numFmtId="0" fontId="3" fillId="2" borderId="0" xfId="0" applyFont="1" applyFill="1" applyAlignment="1">
      <alignment horizontal="right"/>
    </xf>
    <xf numFmtId="0" fontId="3" fillId="0" borderId="22" xfId="0" applyFont="1" applyBorder="1" applyAlignment="1">
      <alignment horizontal="right"/>
    </xf>
    <xf numFmtId="187" fontId="3" fillId="0" borderId="3" xfId="1" applyNumberFormat="1" applyFont="1" applyFill="1" applyBorder="1" applyAlignment="1">
      <alignment horizontal="center" vertical="top"/>
    </xf>
    <xf numFmtId="0" fontId="3" fillId="0" borderId="6" xfId="0" applyFont="1" applyBorder="1" applyAlignment="1">
      <alignment horizontal="center"/>
    </xf>
    <xf numFmtId="187" fontId="3" fillId="0" borderId="1" xfId="1" applyNumberFormat="1" applyFont="1" applyFill="1" applyBorder="1" applyAlignment="1">
      <alignment horizontal="center" vertical="top"/>
    </xf>
    <xf numFmtId="187" fontId="3" fillId="2" borderId="7" xfId="1" applyNumberFormat="1" applyFont="1" applyFill="1" applyBorder="1" applyAlignment="1">
      <alignment horizontal="right"/>
    </xf>
    <xf numFmtId="16" fontId="3" fillId="2" borderId="3" xfId="0" applyNumberFormat="1" applyFont="1" applyFill="1" applyBorder="1" applyAlignment="1">
      <alignment horizontal="left"/>
    </xf>
    <xf numFmtId="187" fontId="3" fillId="0" borderId="22" xfId="1" applyNumberFormat="1" applyFont="1" applyFill="1" applyBorder="1" applyAlignment="1">
      <alignment horizontal="left"/>
    </xf>
    <xf numFmtId="187" fontId="3" fillId="2" borderId="1" xfId="1" applyNumberFormat="1" applyFont="1" applyFill="1" applyBorder="1" applyAlignment="1">
      <alignment horizontal="left"/>
    </xf>
    <xf numFmtId="187" fontId="3" fillId="0" borderId="1" xfId="1" applyNumberFormat="1" applyFont="1" applyFill="1" applyBorder="1" applyAlignment="1">
      <alignment horizontal="center"/>
    </xf>
    <xf numFmtId="187" fontId="3" fillId="0" borderId="0" xfId="1" applyNumberFormat="1" applyFont="1" applyFill="1" applyBorder="1" applyAlignment="1"/>
    <xf numFmtId="0" fontId="3" fillId="0" borderId="9" xfId="0" applyFont="1" applyFill="1" applyBorder="1" applyAlignment="1">
      <alignment horizontal="right"/>
    </xf>
    <xf numFmtId="187" fontId="3" fillId="2" borderId="6" xfId="1" applyNumberFormat="1" applyFont="1" applyFill="1" applyBorder="1"/>
    <xf numFmtId="187" fontId="3" fillId="0" borderId="15" xfId="1" applyNumberFormat="1" applyFont="1" applyFill="1" applyBorder="1" applyAlignment="1">
      <alignment horizontal="left"/>
    </xf>
    <xf numFmtId="3" fontId="3" fillId="0" borderId="3" xfId="0" applyNumberFormat="1" applyFont="1" applyBorder="1" applyAlignment="1">
      <alignment vertical="top"/>
    </xf>
    <xf numFmtId="0" fontId="18" fillId="0" borderId="3" xfId="0" applyFont="1" applyBorder="1" applyAlignment="1">
      <alignment vertical="top" wrapText="1"/>
    </xf>
    <xf numFmtId="0" fontId="15" fillId="0" borderId="7" xfId="0" applyFont="1" applyBorder="1" applyAlignment="1">
      <alignment horizontal="left" vertical="top"/>
    </xf>
    <xf numFmtId="3" fontId="3" fillId="0" borderId="19" xfId="0" applyNumberFormat="1" applyFont="1" applyBorder="1" applyAlignment="1">
      <alignment horizontal="right" vertical="top"/>
    </xf>
    <xf numFmtId="0" fontId="3" fillId="0" borderId="19" xfId="0" applyFont="1" applyBorder="1" applyAlignment="1">
      <alignment horizontal="right" vertical="top"/>
    </xf>
    <xf numFmtId="0" fontId="4" fillId="0" borderId="3" xfId="0" applyFont="1" applyBorder="1" applyAlignment="1">
      <alignment vertical="top"/>
    </xf>
    <xf numFmtId="0" fontId="3" fillId="0" borderId="15" xfId="0" applyFont="1" applyBorder="1" applyAlignment="1">
      <alignment vertical="top" wrapText="1"/>
    </xf>
    <xf numFmtId="0" fontId="3" fillId="5" borderId="1" xfId="0" applyFont="1" applyFill="1" applyBorder="1" applyAlignment="1">
      <alignment vertical="center"/>
    </xf>
    <xf numFmtId="187" fontId="3" fillId="5" borderId="1" xfId="1" applyNumberFormat="1" applyFont="1" applyFill="1" applyBorder="1" applyAlignment="1">
      <alignment vertical="center"/>
    </xf>
    <xf numFmtId="0" fontId="3" fillId="5" borderId="7" xfId="0" applyFont="1" applyFill="1" applyBorder="1" applyAlignment="1">
      <alignment vertical="center"/>
    </xf>
    <xf numFmtId="0" fontId="4" fillId="0" borderId="3" xfId="0" applyFont="1" applyFill="1" applyBorder="1" applyAlignment="1">
      <alignment horizontal="left" vertical="center"/>
    </xf>
    <xf numFmtId="0" fontId="3" fillId="5" borderId="3" xfId="0" applyFont="1" applyFill="1" applyBorder="1" applyAlignment="1">
      <alignment vertical="center"/>
    </xf>
    <xf numFmtId="0" fontId="3" fillId="5" borderId="3" xfId="0" applyFont="1" applyFill="1" applyBorder="1" applyAlignment="1">
      <alignment vertical="top"/>
    </xf>
    <xf numFmtId="187" fontId="20" fillId="5" borderId="3" xfId="1" applyNumberFormat="1" applyFont="1" applyFill="1" applyBorder="1" applyAlignment="1">
      <alignment vertical="center"/>
    </xf>
    <xf numFmtId="187" fontId="3" fillId="0" borderId="9" xfId="1" applyNumberFormat="1" applyFont="1" applyBorder="1" applyAlignment="1">
      <alignment vertical="center"/>
    </xf>
    <xf numFmtId="187" fontId="3" fillId="0" borderId="4" xfId="1" applyNumberFormat="1" applyFont="1" applyBorder="1" applyAlignment="1">
      <alignment vertical="center"/>
    </xf>
    <xf numFmtId="187" fontId="3" fillId="0" borderId="1" xfId="1" applyNumberFormat="1" applyFont="1" applyBorder="1" applyAlignment="1">
      <alignment vertical="center"/>
    </xf>
    <xf numFmtId="0" fontId="3" fillId="0" borderId="1" xfId="0" applyFont="1" applyFill="1" applyBorder="1" applyAlignment="1">
      <alignment horizontal="center" vertical="top"/>
    </xf>
    <xf numFmtId="3" fontId="3" fillId="0" borderId="4" xfId="0" applyNumberFormat="1" applyFont="1" applyBorder="1"/>
    <xf numFmtId="0" fontId="4" fillId="0" borderId="0" xfId="0" applyFont="1" applyFill="1" applyBorder="1" applyAlignment="1">
      <alignment horizontal="left" vertical="center"/>
    </xf>
    <xf numFmtId="3" fontId="3" fillId="0" borderId="4" xfId="0" applyNumberFormat="1" applyFont="1" applyBorder="1" applyAlignment="1">
      <alignment horizontal="right" vertical="top"/>
    </xf>
    <xf numFmtId="0" fontId="3" fillId="0" borderId="20" xfId="0" applyFont="1" applyBorder="1" applyAlignment="1">
      <alignment horizontal="center"/>
    </xf>
    <xf numFmtId="187" fontId="3" fillId="0" borderId="5" xfId="1" applyNumberFormat="1" applyFont="1" applyFill="1" applyBorder="1" applyAlignment="1">
      <alignment horizontal="left"/>
    </xf>
    <xf numFmtId="43" fontId="3" fillId="0" borderId="9" xfId="1" applyFont="1" applyBorder="1"/>
    <xf numFmtId="187" fontId="3" fillId="0" borderId="3" xfId="1" applyNumberFormat="1" applyFont="1" applyBorder="1"/>
    <xf numFmtId="43" fontId="3" fillId="0" borderId="0" xfId="1" applyFont="1" applyBorder="1"/>
    <xf numFmtId="187" fontId="3" fillId="0" borderId="4" xfId="1" applyNumberFormat="1" applyFont="1" applyBorder="1"/>
    <xf numFmtId="0" fontId="3" fillId="5" borderId="1" xfId="0" applyFont="1" applyFill="1" applyBorder="1" applyAlignment="1">
      <alignment horizontal="center" vertical="center"/>
    </xf>
    <xf numFmtId="187" fontId="3" fillId="0" borderId="1" xfId="1" applyNumberFormat="1" applyFont="1" applyBorder="1"/>
    <xf numFmtId="0" fontId="3" fillId="5" borderId="3" xfId="0" applyFont="1" applyFill="1" applyBorder="1" applyAlignment="1">
      <alignment horizontal="center" vertical="center"/>
    </xf>
    <xf numFmtId="43" fontId="3" fillId="0" borderId="15" xfId="1" applyFont="1" applyBorder="1"/>
    <xf numFmtId="0" fontId="22" fillId="0" borderId="9" xfId="0" applyFont="1" applyBorder="1" applyAlignment="1">
      <alignment horizontal="center"/>
    </xf>
    <xf numFmtId="0" fontId="22" fillId="0" borderId="3" xfId="0" applyFont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3" fillId="0" borderId="4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0" fontId="3" fillId="0" borderId="5" xfId="0" applyFont="1" applyBorder="1" applyAlignment="1">
      <alignment vertical="center"/>
    </xf>
    <xf numFmtId="187" fontId="3" fillId="0" borderId="1" xfId="1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top" wrapText="1"/>
    </xf>
    <xf numFmtId="0" fontId="3" fillId="0" borderId="6" xfId="0" applyFont="1" applyBorder="1" applyAlignment="1">
      <alignment horizontal="center" vertical="center"/>
    </xf>
    <xf numFmtId="187" fontId="3" fillId="0" borderId="7" xfId="1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87" fontId="3" fillId="0" borderId="0" xfId="1" applyNumberFormat="1" applyFont="1" applyBorder="1" applyAlignment="1">
      <alignment horizontal="center" vertical="center"/>
    </xf>
    <xf numFmtId="0" fontId="3" fillId="0" borderId="1" xfId="2" applyFont="1" applyBorder="1"/>
    <xf numFmtId="3" fontId="3" fillId="0" borderId="1" xfId="2" applyNumberFormat="1" applyFont="1" applyBorder="1" applyAlignment="1">
      <alignment horizontal="center"/>
    </xf>
    <xf numFmtId="0" fontId="3" fillId="0" borderId="3" xfId="2" applyFont="1" applyBorder="1"/>
    <xf numFmtId="187" fontId="3" fillId="0" borderId="3" xfId="3" applyNumberFormat="1" applyFont="1" applyBorder="1" applyAlignment="1">
      <alignment horizontal="center" vertical="center" shrinkToFit="1"/>
    </xf>
    <xf numFmtId="0" fontId="3" fillId="0" borderId="3" xfId="2" applyFont="1" applyBorder="1" applyAlignment="1">
      <alignment horizontal="center"/>
    </xf>
    <xf numFmtId="0" fontId="3" fillId="0" borderId="4" xfId="2" applyFont="1" applyBorder="1"/>
    <xf numFmtId="0" fontId="3" fillId="0" borderId="4" xfId="2" applyFont="1" applyBorder="1" applyAlignment="1">
      <alignment horizontal="center"/>
    </xf>
    <xf numFmtId="3" fontId="3" fillId="0" borderId="3" xfId="2" applyNumberFormat="1" applyFont="1" applyBorder="1" applyAlignment="1">
      <alignment horizontal="center"/>
    </xf>
    <xf numFmtId="3" fontId="3" fillId="0" borderId="19" xfId="0" applyNumberFormat="1" applyFont="1" applyBorder="1" applyAlignment="1">
      <alignment horizontal="center"/>
    </xf>
    <xf numFmtId="0" fontId="3" fillId="0" borderId="3" xfId="0" applyFont="1" applyFill="1" applyBorder="1" applyAlignment="1">
      <alignment vertical="center"/>
    </xf>
    <xf numFmtId="3" fontId="3" fillId="0" borderId="9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vertical="center"/>
    </xf>
    <xf numFmtId="0" fontId="3" fillId="0" borderId="3" xfId="0" applyFont="1" applyBorder="1" applyAlignment="1">
      <alignment vertical="center" wrapText="1"/>
    </xf>
    <xf numFmtId="3" fontId="3" fillId="0" borderId="3" xfId="0" applyNumberFormat="1" applyFont="1" applyBorder="1" applyAlignment="1">
      <alignment horizontal="center" vertical="center" wrapText="1"/>
    </xf>
    <xf numFmtId="187" fontId="3" fillId="0" borderId="9" xfId="1" applyNumberFormat="1" applyFont="1" applyBorder="1" applyAlignment="1">
      <alignment horizontal="center"/>
    </xf>
    <xf numFmtId="0" fontId="3" fillId="0" borderId="9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/>
    </xf>
    <xf numFmtId="0" fontId="3" fillId="0" borderId="3" xfId="0" applyFont="1" applyBorder="1" applyAlignment="1">
      <alignment horizontal="right" vertical="top" wrapText="1"/>
    </xf>
    <xf numFmtId="0" fontId="3" fillId="0" borderId="9" xfId="0" applyFont="1" applyBorder="1" applyAlignment="1">
      <alignment horizontal="right" vertical="top" wrapText="1"/>
    </xf>
    <xf numFmtId="49" fontId="3" fillId="0" borderId="9" xfId="0" applyNumberFormat="1" applyFont="1" applyBorder="1" applyAlignment="1">
      <alignment horizontal="right" vertical="top" wrapText="1"/>
    </xf>
    <xf numFmtId="43" fontId="3" fillId="0" borderId="5" xfId="1" applyFont="1" applyBorder="1"/>
    <xf numFmtId="61" fontId="3" fillId="0" borderId="1" xfId="0" applyNumberFormat="1" applyFont="1" applyBorder="1" applyAlignment="1">
      <alignment horizontal="center" vertical="top" wrapText="1"/>
    </xf>
    <xf numFmtId="0" fontId="3" fillId="0" borderId="5" xfId="0" applyFont="1" applyBorder="1" applyAlignment="1">
      <alignment horizontal="left" vertical="top" wrapText="1"/>
    </xf>
    <xf numFmtId="0" fontId="14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top" wrapText="1"/>
    </xf>
    <xf numFmtId="61" fontId="3" fillId="0" borderId="0" xfId="0" applyNumberFormat="1" applyFont="1" applyBorder="1" applyAlignment="1">
      <alignment horizontal="center" vertical="top" wrapText="1"/>
    </xf>
    <xf numFmtId="0" fontId="3" fillId="0" borderId="4" xfId="0" applyFont="1" applyBorder="1" applyAlignment="1">
      <alignment horizontal="left" wrapText="1"/>
    </xf>
    <xf numFmtId="0" fontId="15" fillId="0" borderId="4" xfId="0" applyFont="1" applyBorder="1" applyAlignment="1">
      <alignment horizontal="left" vertical="top"/>
    </xf>
    <xf numFmtId="0" fontId="3" fillId="0" borderId="3" xfId="0" applyFont="1" applyFill="1" applyBorder="1" applyAlignment="1">
      <alignment horizontal="left" vertical="top" wrapText="1"/>
    </xf>
    <xf numFmtId="0" fontId="3" fillId="0" borderId="3" xfId="0" applyFont="1" applyBorder="1" applyAlignment="1">
      <alignment horizontal="left" wrapText="1"/>
    </xf>
    <xf numFmtId="0" fontId="18" fillId="0" borderId="3" xfId="0" applyFont="1" applyBorder="1" applyAlignment="1">
      <alignment horizontal="left" wrapText="1"/>
    </xf>
    <xf numFmtId="0" fontId="18" fillId="0" borderId="4" xfId="0" applyFont="1" applyBorder="1" applyAlignment="1">
      <alignment horizontal="left" wrapText="1"/>
    </xf>
    <xf numFmtId="3" fontId="3" fillId="0" borderId="1" xfId="0" applyNumberFormat="1" applyFont="1" applyBorder="1" applyAlignment="1">
      <alignment horizontal="right" vertical="center"/>
    </xf>
    <xf numFmtId="3" fontId="3" fillId="0" borderId="1" xfId="0" applyNumberFormat="1" applyFont="1" applyBorder="1" applyAlignment="1">
      <alignment horizontal="center" vertical="center"/>
    </xf>
    <xf numFmtId="0" fontId="16" fillId="0" borderId="19" xfId="0" applyFont="1" applyFill="1" applyBorder="1" applyAlignment="1">
      <alignment horizontal="center"/>
    </xf>
    <xf numFmtId="0" fontId="4" fillId="0" borderId="3" xfId="0" applyFont="1" applyBorder="1" applyAlignment="1">
      <alignment horizontal="center" vertical="center" wrapText="1"/>
    </xf>
    <xf numFmtId="0" fontId="24" fillId="0" borderId="3" xfId="0" applyFont="1" applyFill="1" applyBorder="1"/>
    <xf numFmtId="0" fontId="24" fillId="0" borderId="0" xfId="0" applyFont="1" applyFill="1"/>
    <xf numFmtId="0" fontId="24" fillId="0" borderId="4" xfId="0" applyFont="1" applyFill="1" applyBorder="1"/>
    <xf numFmtId="187" fontId="3" fillId="0" borderId="1" xfId="1" applyNumberFormat="1" applyFont="1" applyBorder="1" applyAlignment="1">
      <alignment horizontal="right" vertical="center" shrinkToFit="1"/>
    </xf>
    <xf numFmtId="0" fontId="3" fillId="0" borderId="3" xfId="0" applyFont="1" applyBorder="1" applyAlignment="1">
      <alignment horizontal="right" vertical="center" shrinkToFit="1"/>
    </xf>
    <xf numFmtId="0" fontId="3" fillId="0" borderId="3" xfId="0" applyFont="1" applyBorder="1" applyAlignment="1">
      <alignment horizontal="center" vertical="center" shrinkToFit="1"/>
    </xf>
    <xf numFmtId="0" fontId="24" fillId="0" borderId="0" xfId="0" applyFont="1" applyFill="1" applyBorder="1"/>
    <xf numFmtId="0" fontId="3" fillId="0" borderId="1" xfId="2" applyFont="1" applyBorder="1" applyAlignment="1">
      <alignment horizontal="center"/>
    </xf>
    <xf numFmtId="0" fontId="3" fillId="0" borderId="1" xfId="2" applyFont="1" applyBorder="1" applyAlignment="1"/>
    <xf numFmtId="0" fontId="16" fillId="0" borderId="8" xfId="0" applyFont="1" applyFill="1" applyBorder="1" applyAlignment="1">
      <alignment horizontal="center"/>
    </xf>
    <xf numFmtId="0" fontId="3" fillId="0" borderId="3" xfId="2" applyFont="1" applyBorder="1" applyAlignment="1"/>
    <xf numFmtId="0" fontId="3" fillId="0" borderId="4" xfId="2" applyFont="1" applyBorder="1" applyAlignment="1"/>
    <xf numFmtId="0" fontId="16" fillId="0" borderId="22" xfId="0" applyFont="1" applyFill="1" applyBorder="1" applyAlignment="1">
      <alignment horizontal="center"/>
    </xf>
    <xf numFmtId="0" fontId="3" fillId="0" borderId="0" xfId="2" applyFont="1" applyBorder="1" applyAlignment="1">
      <alignment horizontal="center"/>
    </xf>
    <xf numFmtId="0" fontId="3" fillId="0" borderId="0" xfId="2" applyFont="1" applyBorder="1"/>
    <xf numFmtId="0" fontId="3" fillId="0" borderId="0" xfId="2" applyFont="1" applyBorder="1" applyAlignment="1"/>
    <xf numFmtId="0" fontId="16" fillId="0" borderId="0" xfId="0" applyFont="1" applyFill="1" applyBorder="1" applyAlignment="1">
      <alignment horizontal="center"/>
    </xf>
    <xf numFmtId="0" fontId="15" fillId="0" borderId="0" xfId="2" applyFont="1" applyBorder="1"/>
    <xf numFmtId="0" fontId="22" fillId="0" borderId="0" xfId="0" applyFont="1"/>
    <xf numFmtId="0" fontId="3" fillId="0" borderId="3" xfId="0" applyFont="1" applyBorder="1" applyAlignment="1">
      <alignment vertical="center" shrinkToFit="1"/>
    </xf>
    <xf numFmtId="187" fontId="3" fillId="0" borderId="1" xfId="1" applyNumberFormat="1" applyFont="1" applyBorder="1" applyAlignment="1">
      <alignment horizontal="right" vertical="center"/>
    </xf>
    <xf numFmtId="44" fontId="3" fillId="0" borderId="1" xfId="4" applyFont="1" applyBorder="1" applyAlignment="1"/>
    <xf numFmtId="44" fontId="3" fillId="0" borderId="3" xfId="4" applyFont="1" applyBorder="1" applyAlignment="1"/>
    <xf numFmtId="44" fontId="3" fillId="0" borderId="4" xfId="4" applyFont="1" applyBorder="1" applyAlignment="1"/>
    <xf numFmtId="0" fontId="16" fillId="0" borderId="1" xfId="0" applyFont="1" applyFill="1" applyBorder="1" applyAlignment="1">
      <alignment horizontal="center"/>
    </xf>
    <xf numFmtId="0" fontId="16" fillId="0" borderId="3" xfId="0" applyFont="1" applyFill="1" applyBorder="1" applyAlignment="1">
      <alignment horizontal="center"/>
    </xf>
    <xf numFmtId="49" fontId="3" fillId="0" borderId="3" xfId="1" applyNumberFormat="1" applyFont="1" applyFill="1" applyBorder="1" applyAlignment="1">
      <alignment horizontal="right" vertical="top" wrapText="1"/>
    </xf>
    <xf numFmtId="187" fontId="3" fillId="0" borderId="3" xfId="1" applyNumberFormat="1" applyFont="1" applyBorder="1" applyAlignment="1">
      <alignment horizontal="right" vertical="center"/>
    </xf>
    <xf numFmtId="0" fontId="6" fillId="0" borderId="0" xfId="0" applyFont="1" applyFill="1" applyAlignment="1">
      <alignment horizontal="left" vertical="top"/>
    </xf>
    <xf numFmtId="0" fontId="6" fillId="0" borderId="0" xfId="0" applyFont="1" applyAlignment="1">
      <alignment horizontal="left" vertical="top"/>
    </xf>
    <xf numFmtId="0" fontId="3" fillId="0" borderId="15" xfId="0" applyFont="1" applyFill="1" applyBorder="1" applyAlignment="1">
      <alignment vertical="top" wrapText="1"/>
    </xf>
    <xf numFmtId="0" fontId="3" fillId="0" borderId="5" xfId="0" applyFont="1" applyFill="1" applyBorder="1" applyAlignment="1">
      <alignment vertical="top" wrapText="1"/>
    </xf>
    <xf numFmtId="187" fontId="3" fillId="0" borderId="15" xfId="1" applyNumberFormat="1" applyFont="1" applyBorder="1" applyAlignment="1">
      <alignment horizontal="right" vertical="center"/>
    </xf>
    <xf numFmtId="3" fontId="3" fillId="0" borderId="5" xfId="0" applyNumberFormat="1" applyFont="1" applyFill="1" applyBorder="1" applyAlignment="1">
      <alignment horizontal="right"/>
    </xf>
    <xf numFmtId="0" fontId="3" fillId="0" borderId="4" xfId="0" applyFont="1" applyFill="1" applyBorder="1" applyAlignment="1">
      <alignment horizontal="justify" vertical="top" wrapText="1"/>
    </xf>
    <xf numFmtId="0" fontId="16" fillId="0" borderId="5" xfId="0" applyFont="1" applyFill="1" applyBorder="1" applyAlignment="1">
      <alignment horizontal="center"/>
    </xf>
    <xf numFmtId="0" fontId="16" fillId="0" borderId="3" xfId="0" applyFont="1" applyFill="1" applyBorder="1"/>
    <xf numFmtId="3" fontId="3" fillId="0" borderId="1" xfId="0" applyNumberFormat="1" applyFont="1" applyFill="1" applyBorder="1" applyAlignment="1">
      <alignment vertical="top" wrapText="1"/>
    </xf>
    <xf numFmtId="0" fontId="3" fillId="0" borderId="20" xfId="0" applyFont="1" applyBorder="1"/>
    <xf numFmtId="3" fontId="3" fillId="0" borderId="9" xfId="0" applyNumberFormat="1" applyFont="1" applyBorder="1" applyAlignment="1">
      <alignment horizontal="center"/>
    </xf>
    <xf numFmtId="0" fontId="3" fillId="0" borderId="15" xfId="0" applyFont="1" applyFill="1" applyBorder="1" applyAlignment="1">
      <alignment horizontal="right"/>
    </xf>
    <xf numFmtId="0" fontId="3" fillId="0" borderId="7" xfId="0" applyFont="1" applyBorder="1" applyAlignment="1">
      <alignment horizontal="left" wrapText="1"/>
    </xf>
    <xf numFmtId="187" fontId="3" fillId="0" borderId="24" xfId="1" applyNumberFormat="1" applyFont="1" applyBorder="1" applyAlignment="1">
      <alignment horizontal="center"/>
    </xf>
    <xf numFmtId="0" fontId="15" fillId="0" borderId="0" xfId="0" applyFont="1" applyBorder="1"/>
    <xf numFmtId="3" fontId="3" fillId="0" borderId="0" xfId="0" applyNumberFormat="1" applyFont="1" applyBorder="1" applyAlignment="1">
      <alignment horizontal="center"/>
    </xf>
    <xf numFmtId="0" fontId="18" fillId="0" borderId="11" xfId="0" applyFont="1" applyFill="1" applyBorder="1" applyAlignment="1">
      <alignment horizontal="center"/>
    </xf>
    <xf numFmtId="3" fontId="18" fillId="0" borderId="11" xfId="0" applyNumberFormat="1" applyFont="1" applyFill="1" applyBorder="1" applyAlignment="1">
      <alignment horizontal="right"/>
    </xf>
    <xf numFmtId="0" fontId="18" fillId="0" borderId="23" xfId="0" applyFont="1" applyFill="1" applyBorder="1" applyAlignment="1">
      <alignment horizontal="center"/>
    </xf>
    <xf numFmtId="61" fontId="3" fillId="0" borderId="3" xfId="0" applyNumberFormat="1" applyFont="1" applyBorder="1" applyAlignment="1">
      <alignment horizontal="right" vertical="top" wrapText="1"/>
    </xf>
    <xf numFmtId="0" fontId="3" fillId="0" borderId="4" xfId="0" applyFont="1" applyBorder="1" applyAlignment="1">
      <alignment horizontal="right" vertical="top" wrapText="1"/>
    </xf>
    <xf numFmtId="187" fontId="3" fillId="0" borderId="6" xfId="1" applyNumberFormat="1" applyFont="1" applyBorder="1" applyAlignment="1">
      <alignment horizontal="center"/>
    </xf>
    <xf numFmtId="187" fontId="3" fillId="0" borderId="0" xfId="1" applyNumberFormat="1" applyFont="1" applyBorder="1"/>
    <xf numFmtId="187" fontId="3" fillId="0" borderId="19" xfId="1" applyNumberFormat="1" applyFont="1" applyBorder="1" applyAlignment="1">
      <alignment horizontal="right" vertical="center"/>
    </xf>
    <xf numFmtId="187" fontId="18" fillId="0" borderId="8" xfId="1" applyNumberFormat="1" applyFont="1" applyBorder="1" applyAlignment="1">
      <alignment horizontal="right" vertical="center"/>
    </xf>
    <xf numFmtId="0" fontId="3" fillId="0" borderId="0" xfId="0" applyFont="1" applyFill="1" applyBorder="1" applyAlignment="1">
      <alignment vertical="top" wrapText="1"/>
    </xf>
    <xf numFmtId="0" fontId="4" fillId="0" borderId="7" xfId="0" applyFont="1" applyBorder="1" applyAlignment="1">
      <alignment horizontal="center" vertical="top" wrapText="1"/>
    </xf>
    <xf numFmtId="0" fontId="4" fillId="0" borderId="7" xfId="0" applyFont="1" applyBorder="1"/>
    <xf numFmtId="187" fontId="18" fillId="0" borderId="9" xfId="1" applyNumberFormat="1" applyFont="1" applyFill="1" applyBorder="1" applyAlignment="1">
      <alignment horizontal="center"/>
    </xf>
    <xf numFmtId="3" fontId="6" fillId="2" borderId="7" xfId="0" applyNumberFormat="1" applyFont="1" applyFill="1" applyBorder="1" applyAlignment="1">
      <alignment horizontal="center"/>
    </xf>
    <xf numFmtId="3" fontId="6" fillId="2" borderId="1" xfId="0" applyNumberFormat="1" applyFont="1" applyFill="1" applyBorder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0" fontId="21" fillId="0" borderId="0" xfId="0" applyFont="1" applyAlignment="1">
      <alignment horizontal="center"/>
    </xf>
    <xf numFmtId="0" fontId="5" fillId="0" borderId="1" xfId="0" applyFont="1" applyBorder="1"/>
    <xf numFmtId="0" fontId="5" fillId="0" borderId="1" xfId="0" applyFont="1" applyFill="1" applyBorder="1" applyAlignment="1">
      <alignment vertical="top" wrapText="1"/>
    </xf>
    <xf numFmtId="0" fontId="5" fillId="0" borderId="6" xfId="0" applyFont="1" applyBorder="1"/>
    <xf numFmtId="3" fontId="5" fillId="0" borderId="8" xfId="0" applyNumberFormat="1" applyFont="1" applyBorder="1"/>
    <xf numFmtId="0" fontId="5" fillId="0" borderId="1" xfId="0" applyFont="1" applyFill="1" applyBorder="1"/>
    <xf numFmtId="0" fontId="5" fillId="0" borderId="1" xfId="0" applyFont="1" applyBorder="1" applyAlignment="1">
      <alignment horizontal="center"/>
    </xf>
    <xf numFmtId="0" fontId="5" fillId="0" borderId="3" xfId="0" applyFont="1" applyBorder="1"/>
    <xf numFmtId="0" fontId="5" fillId="0" borderId="3" xfId="0" applyFont="1" applyFill="1" applyBorder="1" applyAlignment="1">
      <alignment horizontal="right" vertical="top" wrapText="1"/>
    </xf>
    <xf numFmtId="0" fontId="5" fillId="0" borderId="3" xfId="0" applyFont="1" applyFill="1" applyBorder="1"/>
    <xf numFmtId="0" fontId="5" fillId="0" borderId="3" xfId="0" applyFont="1" applyBorder="1" applyAlignment="1">
      <alignment horizontal="center"/>
    </xf>
    <xf numFmtId="0" fontId="5" fillId="0" borderId="4" xfId="0" applyFont="1" applyBorder="1"/>
    <xf numFmtId="49" fontId="1" fillId="0" borderId="1" xfId="0" applyNumberFormat="1" applyFont="1" applyBorder="1" applyAlignment="1">
      <alignment horizontal="center"/>
    </xf>
    <xf numFmtId="0" fontId="15" fillId="0" borderId="0" xfId="0" applyFont="1"/>
    <xf numFmtId="0" fontId="0" fillId="0" borderId="7" xfId="0" applyBorder="1"/>
    <xf numFmtId="187" fontId="3" fillId="0" borderId="7" xfId="1" applyNumberFormat="1" applyFont="1" applyBorder="1"/>
    <xf numFmtId="0" fontId="4" fillId="0" borderId="0" xfId="0" applyFont="1" applyBorder="1" applyAlignment="1">
      <alignment horizontal="right"/>
    </xf>
    <xf numFmtId="0" fontId="18" fillId="0" borderId="15" xfId="0" applyFont="1" applyBorder="1"/>
    <xf numFmtId="0" fontId="3" fillId="0" borderId="8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center"/>
    </xf>
    <xf numFmtId="0" fontId="3" fillId="0" borderId="6" xfId="0" applyFont="1" applyBorder="1" applyAlignment="1">
      <alignment horizontal="left"/>
    </xf>
    <xf numFmtId="0" fontId="25" fillId="0" borderId="17" xfId="0" applyFont="1" applyBorder="1" applyAlignment="1">
      <alignment horizontal="center" vertical="center"/>
    </xf>
    <xf numFmtId="3" fontId="25" fillId="0" borderId="3" xfId="0" applyNumberFormat="1" applyFont="1" applyBorder="1" applyAlignment="1">
      <alignment horizontal="right"/>
    </xf>
    <xf numFmtId="0" fontId="25" fillId="0" borderId="3" xfId="0" applyFont="1" applyBorder="1" applyAlignment="1">
      <alignment horizontal="center" vertical="center"/>
    </xf>
    <xf numFmtId="3" fontId="25" fillId="0" borderId="3" xfId="0" applyNumberFormat="1" applyFont="1" applyBorder="1" applyAlignment="1">
      <alignment vertical="center"/>
    </xf>
    <xf numFmtId="0" fontId="25" fillId="0" borderId="13" xfId="0" applyFont="1" applyBorder="1" applyAlignment="1">
      <alignment horizontal="center" vertical="center"/>
    </xf>
    <xf numFmtId="3" fontId="25" fillId="0" borderId="14" xfId="1" applyNumberFormat="1" applyFont="1" applyBorder="1" applyAlignment="1">
      <alignment horizontal="right" vertical="center"/>
    </xf>
    <xf numFmtId="0" fontId="25" fillId="0" borderId="23" xfId="0" applyFont="1" applyBorder="1" applyAlignment="1">
      <alignment horizontal="center" vertical="center"/>
    </xf>
    <xf numFmtId="3" fontId="25" fillId="0" borderId="23" xfId="0" applyNumberFormat="1" applyFont="1" applyBorder="1" applyAlignment="1">
      <alignment horizontal="right" vertical="center"/>
    </xf>
    <xf numFmtId="3" fontId="25" fillId="0" borderId="3" xfId="0" applyNumberFormat="1" applyFont="1" applyBorder="1" applyAlignment="1">
      <alignment horizontal="right" vertical="center"/>
    </xf>
    <xf numFmtId="0" fontId="25" fillId="0" borderId="3" xfId="0" applyFont="1" applyFill="1" applyBorder="1" applyAlignment="1">
      <alignment horizontal="center"/>
    </xf>
    <xf numFmtId="3" fontId="25" fillId="0" borderId="0" xfId="0" applyNumberFormat="1" applyFont="1" applyFill="1"/>
    <xf numFmtId="0" fontId="4" fillId="0" borderId="0" xfId="0" applyFont="1" applyFill="1" applyAlignment="1">
      <alignment horizontal="center"/>
    </xf>
    <xf numFmtId="187" fontId="4" fillId="0" borderId="2" xfId="1" applyNumberFormat="1" applyFont="1" applyFill="1" applyBorder="1" applyAlignment="1">
      <alignment horizontal="center"/>
    </xf>
    <xf numFmtId="187" fontId="4" fillId="0" borderId="21" xfId="1" applyNumberFormat="1" applyFont="1" applyFill="1" applyBorder="1" applyAlignment="1">
      <alignment horizontal="center"/>
    </xf>
    <xf numFmtId="187" fontId="4" fillId="0" borderId="24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justify" vertical="top" wrapText="1"/>
    </xf>
    <xf numFmtId="0" fontId="3" fillId="0" borderId="3" xfId="0" applyFont="1" applyFill="1" applyBorder="1" applyAlignment="1">
      <alignment horizontal="justify" vertical="top" wrapText="1"/>
    </xf>
    <xf numFmtId="0" fontId="3" fillId="0" borderId="1" xfId="0" applyFont="1" applyFill="1" applyBorder="1" applyAlignment="1">
      <alignment vertical="top" wrapText="1"/>
    </xf>
    <xf numFmtId="0" fontId="3" fillId="0" borderId="3" xfId="0" applyFont="1" applyFill="1" applyBorder="1" applyAlignment="1">
      <alignment vertical="top" wrapText="1"/>
    </xf>
    <xf numFmtId="187" fontId="4" fillId="0" borderId="6" xfId="1" applyNumberFormat="1" applyFont="1" applyFill="1" applyBorder="1" applyAlignment="1">
      <alignment horizontal="center"/>
    </xf>
    <xf numFmtId="187" fontId="4" fillId="0" borderId="7" xfId="1" applyNumberFormat="1" applyFont="1" applyFill="1" applyBorder="1" applyAlignment="1">
      <alignment horizontal="center"/>
    </xf>
    <xf numFmtId="187" fontId="4" fillId="0" borderId="8" xfId="1" applyNumberFormat="1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top" wrapText="1"/>
    </xf>
    <xf numFmtId="0" fontId="3" fillId="0" borderId="3" xfId="0" applyFont="1" applyFill="1" applyBorder="1" applyAlignment="1">
      <alignment horizontal="center" vertical="top" wrapText="1"/>
    </xf>
    <xf numFmtId="0" fontId="18" fillId="0" borderId="3" xfId="0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/>
    </xf>
    <xf numFmtId="0" fontId="21" fillId="0" borderId="5" xfId="0" applyFont="1" applyBorder="1" applyAlignment="1">
      <alignment horizontal="center"/>
    </xf>
    <xf numFmtId="0" fontId="21" fillId="0" borderId="21" xfId="0" applyFont="1" applyBorder="1" applyAlignment="1">
      <alignment horizontal="center"/>
    </xf>
    <xf numFmtId="0" fontId="21" fillId="0" borderId="24" xfId="0" applyFont="1" applyBorder="1" applyAlignment="1">
      <alignment horizontal="center"/>
    </xf>
    <xf numFmtId="0" fontId="21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6" fillId="2" borderId="0" xfId="0" applyFont="1" applyFill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3" fillId="0" borderId="3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3" xfId="0" applyFont="1" applyBorder="1"/>
    <xf numFmtId="0" fontId="4" fillId="0" borderId="21" xfId="0" applyFont="1" applyBorder="1" applyAlignment="1">
      <alignment horizontal="left"/>
    </xf>
    <xf numFmtId="187" fontId="4" fillId="0" borderId="20" xfId="1" applyNumberFormat="1" applyFont="1" applyFill="1" applyBorder="1" applyAlignment="1">
      <alignment horizontal="center"/>
    </xf>
  </cellXfs>
  <cellStyles count="5">
    <cellStyle name="เครื่องหมายจุลภาค" xfId="1" builtinId="3"/>
    <cellStyle name="เครื่องหมายจุลภาค 2" xfId="3"/>
    <cellStyle name="เครื่องหมายสกุลเงิน" xfId="4" builtinId="4"/>
    <cellStyle name="ปกติ" xfId="0" builtinId="0"/>
    <cellStyle name="ปกติ 2" xfId="2"/>
  </cellStyles>
  <dxfs count="0"/>
  <tableStyles count="0" defaultTableStyle="TableStyleMedium9" defaultPivotStyle="PivotStyleLight16"/>
  <colors>
    <mruColors>
      <color rgb="FFCC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7111117893"/>
  </sheetPr>
  <dimension ref="A1:XFD920"/>
  <sheetViews>
    <sheetView view="pageLayout" zoomScaleNormal="100" zoomScaleSheetLayoutView="100" workbookViewId="0">
      <selection activeCell="M3" sqref="M3"/>
    </sheetView>
  </sheetViews>
  <sheetFormatPr defaultColWidth="9.140625" defaultRowHeight="21.95" customHeight="1"/>
  <cols>
    <col min="1" max="1" width="3.140625" style="5" customWidth="1"/>
    <col min="2" max="2" width="21.7109375" style="1" customWidth="1"/>
    <col min="3" max="3" width="22.140625" style="1" customWidth="1"/>
    <col min="4" max="4" width="16.42578125" style="1" customWidth="1"/>
    <col min="5" max="5" width="9.7109375" style="24" customWidth="1"/>
    <col min="6" max="6" width="10" style="24" customWidth="1"/>
    <col min="7" max="7" width="10.5703125" style="24" customWidth="1"/>
    <col min="8" max="8" width="10.42578125" style="24" customWidth="1"/>
    <col min="9" max="9" width="11.140625" style="24" customWidth="1"/>
    <col min="10" max="10" width="19" style="1" customWidth="1"/>
    <col min="11" max="11" width="0.140625" style="1" hidden="1" customWidth="1"/>
    <col min="12" max="12" width="12.5703125" style="1" customWidth="1"/>
    <col min="13" max="13" width="10.42578125" style="1" customWidth="1"/>
    <col min="14" max="14" width="13.7109375" style="1" customWidth="1"/>
    <col min="15" max="16384" width="9.140625" style="1"/>
  </cols>
  <sheetData>
    <row r="1" spans="1:14" ht="21.95" customHeight="1">
      <c r="A1" s="977" t="s">
        <v>53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1" t="s">
        <v>2622</v>
      </c>
    </row>
    <row r="2" spans="1:14" ht="21.95" customHeight="1">
      <c r="A2" s="977" t="s">
        <v>3602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</row>
    <row r="3" spans="1:14" ht="21.95" customHeight="1">
      <c r="A3" s="411" t="s">
        <v>24</v>
      </c>
      <c r="C3" s="597"/>
      <c r="D3" s="597"/>
      <c r="E3" s="597"/>
      <c r="F3" s="597"/>
      <c r="G3" s="597"/>
      <c r="H3" s="597"/>
      <c r="I3" s="597"/>
      <c r="J3" s="597"/>
      <c r="K3" s="597"/>
      <c r="L3" s="597"/>
      <c r="M3" s="411"/>
    </row>
    <row r="4" spans="1:14" ht="21.95" customHeight="1">
      <c r="A4" s="411" t="s">
        <v>25</v>
      </c>
      <c r="C4" s="411"/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4" ht="21.95" customHeight="1">
      <c r="A5" s="411" t="s">
        <v>31</v>
      </c>
      <c r="C5" s="411"/>
      <c r="D5" s="411"/>
      <c r="E5" s="411"/>
      <c r="F5" s="411"/>
      <c r="G5" s="411"/>
      <c r="H5" s="411"/>
      <c r="I5" s="411"/>
      <c r="J5" s="411"/>
      <c r="K5" s="411"/>
      <c r="L5" s="411"/>
      <c r="M5" s="411"/>
    </row>
    <row r="6" spans="1:14" ht="21.95" customHeight="1">
      <c r="A6" s="411"/>
      <c r="B6" s="411" t="s">
        <v>2015</v>
      </c>
      <c r="C6" s="411"/>
      <c r="D6" s="411"/>
      <c r="E6" s="411"/>
      <c r="F6" s="411"/>
      <c r="G6" s="411"/>
      <c r="H6" s="411"/>
      <c r="I6" s="411"/>
      <c r="J6" s="411"/>
      <c r="K6" s="411"/>
      <c r="L6" s="411"/>
      <c r="M6" s="411"/>
    </row>
    <row r="7" spans="1:14" ht="21.95" customHeight="1">
      <c r="A7" s="346"/>
      <c r="B7" s="347"/>
      <c r="C7" s="347"/>
      <c r="D7" s="107" t="s">
        <v>13</v>
      </c>
      <c r="E7" s="978" t="s">
        <v>1186</v>
      </c>
      <c r="F7" s="979"/>
      <c r="G7" s="979"/>
      <c r="H7" s="980"/>
      <c r="I7" s="345" t="s">
        <v>22</v>
      </c>
      <c r="J7" s="107" t="s">
        <v>15</v>
      </c>
      <c r="K7" s="332" t="s">
        <v>17</v>
      </c>
      <c r="L7" s="107" t="s">
        <v>19</v>
      </c>
      <c r="M7" s="229" t="e">
        <f>#REF!+E10+E18+#REF!+E33</f>
        <v>#REF!</v>
      </c>
      <c r="N7" s="1">
        <v>5</v>
      </c>
    </row>
    <row r="8" spans="1:14" ht="21.9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39">
        <v>2561</v>
      </c>
      <c r="F8" s="339">
        <v>2562</v>
      </c>
      <c r="G8" s="339">
        <v>2563</v>
      </c>
      <c r="H8" s="339">
        <v>2564</v>
      </c>
      <c r="I8" s="340" t="s">
        <v>23</v>
      </c>
      <c r="J8" s="108" t="s">
        <v>16</v>
      </c>
      <c r="K8" s="333" t="s">
        <v>18</v>
      </c>
      <c r="L8" s="108" t="s">
        <v>2623</v>
      </c>
      <c r="M8" s="410"/>
    </row>
    <row r="9" spans="1:14" ht="21.95" customHeight="1">
      <c r="A9" s="341"/>
      <c r="B9" s="342"/>
      <c r="C9" s="342"/>
      <c r="D9" s="141"/>
      <c r="E9" s="343" t="s">
        <v>3</v>
      </c>
      <c r="F9" s="343" t="s">
        <v>3</v>
      </c>
      <c r="G9" s="343" t="s">
        <v>3</v>
      </c>
      <c r="H9" s="343" t="s">
        <v>3</v>
      </c>
      <c r="I9" s="343"/>
      <c r="J9" s="142"/>
      <c r="K9" s="142"/>
      <c r="L9" s="142"/>
      <c r="M9" s="409"/>
    </row>
    <row r="10" spans="1:14" s="4" customFormat="1" ht="21.95" customHeight="1">
      <c r="A10" s="23">
        <v>1</v>
      </c>
      <c r="B10" s="31" t="s">
        <v>448</v>
      </c>
      <c r="C10" s="31" t="s">
        <v>3450</v>
      </c>
      <c r="D10" s="31" t="s">
        <v>449</v>
      </c>
      <c r="E10" s="79">
        <v>100000</v>
      </c>
      <c r="F10" s="640">
        <v>100000</v>
      </c>
      <c r="G10" s="640">
        <v>100000</v>
      </c>
      <c r="H10" s="79">
        <v>100000</v>
      </c>
      <c r="I10" s="36" t="s">
        <v>41</v>
      </c>
      <c r="J10" s="31" t="s">
        <v>2306</v>
      </c>
      <c r="K10" s="325" t="s">
        <v>38</v>
      </c>
      <c r="L10" s="73" t="s">
        <v>38</v>
      </c>
      <c r="M10" s="79">
        <v>100000</v>
      </c>
    </row>
    <row r="11" spans="1:14" s="4" customFormat="1" ht="21.95" customHeight="1">
      <c r="A11" s="2"/>
      <c r="B11" s="29" t="s">
        <v>2304</v>
      </c>
      <c r="C11" s="29" t="s">
        <v>3451</v>
      </c>
      <c r="D11" s="29" t="s">
        <v>48</v>
      </c>
      <c r="E11" s="28" t="s">
        <v>450</v>
      </c>
      <c r="F11" s="28" t="s">
        <v>450</v>
      </c>
      <c r="G11" s="28" t="s">
        <v>450</v>
      </c>
      <c r="H11" s="28" t="s">
        <v>450</v>
      </c>
      <c r="I11" s="36" t="s">
        <v>3145</v>
      </c>
      <c r="J11" s="29" t="s">
        <v>2307</v>
      </c>
      <c r="K11" s="329"/>
      <c r="L11" s="28"/>
      <c r="M11" s="641">
        <v>10000</v>
      </c>
    </row>
    <row r="12" spans="1:14" s="4" customFormat="1" ht="21.95" customHeight="1">
      <c r="A12" s="2"/>
      <c r="B12" s="329" t="s">
        <v>2305</v>
      </c>
      <c r="C12" s="29" t="s">
        <v>3452</v>
      </c>
      <c r="D12" s="329"/>
      <c r="E12" s="329"/>
      <c r="F12" s="329"/>
      <c r="G12" s="329"/>
      <c r="H12" s="329"/>
      <c r="I12" s="329" t="s">
        <v>3155</v>
      </c>
      <c r="J12" s="29" t="s">
        <v>2308</v>
      </c>
      <c r="K12" s="329"/>
      <c r="L12" s="28"/>
      <c r="M12" s="437">
        <f>SUM(M10:M11)</f>
        <v>110000</v>
      </c>
    </row>
    <row r="13" spans="1:14" s="4" customFormat="1" ht="21.95" customHeight="1">
      <c r="A13" s="2"/>
      <c r="B13" s="329"/>
      <c r="C13" s="329" t="s">
        <v>3453</v>
      </c>
      <c r="D13" s="329"/>
      <c r="E13" s="329"/>
      <c r="F13" s="329"/>
      <c r="G13" s="329"/>
      <c r="H13" s="329"/>
      <c r="I13" s="329" t="s">
        <v>3156</v>
      </c>
      <c r="J13" s="29"/>
      <c r="K13" s="329"/>
      <c r="L13" s="28"/>
      <c r="M13" s="409"/>
    </row>
    <row r="14" spans="1:14" s="4" customFormat="1" ht="21.95" customHeight="1">
      <c r="A14" s="2"/>
      <c r="B14" s="329"/>
      <c r="C14" s="329" t="s">
        <v>3454</v>
      </c>
      <c r="D14" s="329"/>
      <c r="E14" s="329"/>
      <c r="F14" s="329"/>
      <c r="G14" s="329"/>
      <c r="H14" s="329"/>
      <c r="I14" s="329"/>
      <c r="J14" s="29"/>
      <c r="K14" s="329"/>
      <c r="L14" s="28"/>
      <c r="M14" s="409"/>
    </row>
    <row r="15" spans="1:14" s="4" customFormat="1" ht="21.95" customHeight="1">
      <c r="A15" s="2"/>
      <c r="B15" s="329"/>
      <c r="C15" s="329" t="s">
        <v>3455</v>
      </c>
      <c r="D15" s="329"/>
      <c r="E15" s="329"/>
      <c r="F15" s="329"/>
      <c r="G15" s="329"/>
      <c r="H15" s="329"/>
      <c r="I15" s="329"/>
      <c r="J15" s="29"/>
      <c r="K15" s="329"/>
      <c r="L15" s="28"/>
      <c r="M15" s="409"/>
    </row>
    <row r="16" spans="1:14" s="4" customFormat="1" ht="21.95" customHeight="1">
      <c r="A16" s="2"/>
      <c r="B16" s="329"/>
      <c r="C16" s="329" t="s">
        <v>451</v>
      </c>
      <c r="D16" s="329"/>
      <c r="E16" s="329"/>
      <c r="F16" s="329"/>
      <c r="G16" s="329"/>
      <c r="H16" s="329"/>
      <c r="I16" s="642"/>
      <c r="J16" s="29"/>
      <c r="K16" s="329"/>
      <c r="L16" s="28"/>
      <c r="M16" s="409"/>
    </row>
    <row r="17" spans="1:13" s="4" customFormat="1" ht="21.95" customHeight="1">
      <c r="A17" s="3"/>
      <c r="B17" s="172"/>
      <c r="C17" s="172"/>
      <c r="D17" s="172"/>
      <c r="E17" s="172"/>
      <c r="F17" s="172"/>
      <c r="G17" s="172"/>
      <c r="H17" s="172"/>
      <c r="I17" s="216"/>
      <c r="J17" s="34"/>
      <c r="K17" s="172"/>
      <c r="L17" s="33"/>
      <c r="M17" s="409"/>
    </row>
    <row r="18" spans="1:13" s="4" customFormat="1" ht="21.95" customHeight="1">
      <c r="A18" s="28">
        <v>2</v>
      </c>
      <c r="B18" s="6" t="s">
        <v>623</v>
      </c>
      <c r="C18" s="6" t="s">
        <v>537</v>
      </c>
      <c r="D18" s="643" t="s">
        <v>2249</v>
      </c>
      <c r="E18" s="641">
        <v>10000</v>
      </c>
      <c r="F18" s="641">
        <v>10000</v>
      </c>
      <c r="G18" s="641">
        <v>10000</v>
      </c>
      <c r="H18" s="641">
        <v>10000</v>
      </c>
      <c r="I18" s="36" t="s">
        <v>41</v>
      </c>
      <c r="J18" s="6" t="s">
        <v>2253</v>
      </c>
      <c r="K18" s="29"/>
      <c r="L18" s="28" t="s">
        <v>38</v>
      </c>
      <c r="M18" s="409"/>
    </row>
    <row r="19" spans="1:13" s="4" customFormat="1" ht="21.95" customHeight="1">
      <c r="A19" s="28"/>
      <c r="B19" s="6" t="s">
        <v>2248</v>
      </c>
      <c r="C19" s="6" t="s">
        <v>539</v>
      </c>
      <c r="D19" s="643" t="s">
        <v>2250</v>
      </c>
      <c r="E19" s="143" t="s">
        <v>478</v>
      </c>
      <c r="F19" s="143" t="s">
        <v>478</v>
      </c>
      <c r="G19" s="143" t="s">
        <v>478</v>
      </c>
      <c r="H19" s="143" t="s">
        <v>478</v>
      </c>
      <c r="I19" s="36" t="s">
        <v>3151</v>
      </c>
      <c r="J19" s="6" t="s">
        <v>2254</v>
      </c>
      <c r="K19" s="29"/>
      <c r="L19" s="28"/>
      <c r="M19" s="409"/>
    </row>
    <row r="20" spans="1:13" s="4" customFormat="1" ht="21.95" customHeight="1">
      <c r="A20" s="28"/>
      <c r="B20" s="6"/>
      <c r="C20" s="6" t="s">
        <v>538</v>
      </c>
      <c r="D20" s="9" t="s">
        <v>2251</v>
      </c>
      <c r="E20" s="519"/>
      <c r="F20" s="28"/>
      <c r="G20" s="6"/>
      <c r="H20" s="6"/>
      <c r="I20" s="29" t="s">
        <v>3167</v>
      </c>
      <c r="J20" s="54" t="s">
        <v>2255</v>
      </c>
      <c r="K20" s="2"/>
      <c r="L20" s="2"/>
      <c r="M20" s="409"/>
    </row>
    <row r="21" spans="1:13" s="4" customFormat="1" ht="21.95" customHeight="1">
      <c r="A21" s="28"/>
      <c r="B21" s="6"/>
      <c r="C21" s="29" t="s">
        <v>540</v>
      </c>
      <c r="D21" s="9" t="s">
        <v>2252</v>
      </c>
      <c r="E21" s="519"/>
      <c r="F21" s="28"/>
      <c r="G21" s="6"/>
      <c r="H21" s="6"/>
      <c r="I21" s="29" t="s">
        <v>3168</v>
      </c>
      <c r="J21" s="29" t="s">
        <v>2256</v>
      </c>
      <c r="K21" s="2"/>
      <c r="L21" s="2"/>
      <c r="M21" s="409"/>
    </row>
    <row r="22" spans="1:13" s="4" customFormat="1" ht="21.95" customHeight="1">
      <c r="A22" s="33"/>
      <c r="B22" s="7"/>
      <c r="C22" s="34"/>
      <c r="D22" s="7"/>
      <c r="E22" s="520"/>
      <c r="F22" s="33"/>
      <c r="G22" s="7"/>
      <c r="H22" s="7"/>
      <c r="I22" s="34"/>
      <c r="J22" s="34"/>
      <c r="K22" s="3"/>
      <c r="L22" s="3"/>
      <c r="M22" s="409"/>
    </row>
    <row r="23" spans="1:13" s="4" customFormat="1" ht="21.95" customHeight="1">
      <c r="A23" s="376"/>
      <c r="B23" s="9"/>
      <c r="C23" s="32"/>
      <c r="D23" s="9"/>
      <c r="E23" s="315"/>
      <c r="F23" s="376"/>
      <c r="G23" s="9"/>
      <c r="H23" s="9"/>
      <c r="I23" s="32"/>
      <c r="J23" s="32"/>
      <c r="K23" s="410"/>
      <c r="L23" s="409" t="s">
        <v>3604</v>
      </c>
      <c r="M23" s="409"/>
    </row>
    <row r="24" spans="1:13" s="4" customFormat="1" ht="21.95" customHeight="1">
      <c r="A24" s="63" t="s">
        <v>2632</v>
      </c>
      <c r="B24" s="977" t="s">
        <v>3603</v>
      </c>
      <c r="C24" s="977"/>
      <c r="D24" s="977"/>
      <c r="E24" s="977"/>
      <c r="F24" s="977"/>
      <c r="G24" s="977"/>
      <c r="H24" s="977"/>
      <c r="I24" s="977"/>
      <c r="J24" s="977"/>
      <c r="K24" s="63"/>
      <c r="L24" s="1" t="s">
        <v>2622</v>
      </c>
      <c r="M24" s="409"/>
    </row>
    <row r="25" spans="1:13" s="4" customFormat="1" ht="21.95" customHeight="1">
      <c r="A25" s="977" t="s">
        <v>3602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7"/>
      <c r="L25" s="1"/>
      <c r="M25" s="409"/>
    </row>
    <row r="26" spans="1:13" s="4" customFormat="1" ht="21.95" customHeight="1">
      <c r="A26" s="411" t="s">
        <v>24</v>
      </c>
      <c r="B26" s="1"/>
      <c r="C26" s="597"/>
      <c r="D26" s="597"/>
      <c r="E26" s="597"/>
      <c r="F26" s="597"/>
      <c r="G26" s="597"/>
      <c r="H26" s="597"/>
      <c r="I26" s="597"/>
      <c r="J26" s="597"/>
      <c r="K26" s="597"/>
      <c r="L26" s="597"/>
      <c r="M26" s="409"/>
    </row>
    <row r="27" spans="1:13" s="4" customFormat="1" ht="21.95" customHeight="1">
      <c r="A27" s="411" t="s">
        <v>25</v>
      </c>
      <c r="B27" s="1"/>
      <c r="C27" s="411"/>
      <c r="D27" s="411"/>
      <c r="E27" s="411"/>
      <c r="F27" s="411"/>
      <c r="G27" s="411"/>
      <c r="H27" s="411"/>
      <c r="I27" s="411"/>
      <c r="J27" s="411"/>
      <c r="K27" s="411"/>
      <c r="L27" s="411"/>
      <c r="M27" s="409"/>
    </row>
    <row r="28" spans="1:13" s="4" customFormat="1" ht="21.95" customHeight="1">
      <c r="A28" s="411" t="s">
        <v>31</v>
      </c>
      <c r="B28" s="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09"/>
    </row>
    <row r="29" spans="1:13" s="4" customFormat="1" ht="21.95" customHeight="1">
      <c r="A29" s="411"/>
      <c r="B29" s="20" t="s">
        <v>3456</v>
      </c>
      <c r="C29" s="411"/>
      <c r="D29" s="411"/>
      <c r="E29" s="313"/>
      <c r="F29" s="313"/>
      <c r="G29" s="313"/>
      <c r="H29" s="313"/>
      <c r="I29" s="313"/>
      <c r="J29" s="411"/>
      <c r="K29" s="411"/>
      <c r="L29" s="411"/>
      <c r="M29" s="409"/>
    </row>
    <row r="30" spans="1:13" s="4" customFormat="1" ht="21.95" customHeight="1">
      <c r="A30" s="346"/>
      <c r="B30" s="347"/>
      <c r="C30" s="347"/>
      <c r="D30" s="107" t="s">
        <v>13</v>
      </c>
      <c r="E30" s="978" t="s">
        <v>1186</v>
      </c>
      <c r="F30" s="979"/>
      <c r="G30" s="979"/>
      <c r="H30" s="980"/>
      <c r="I30" s="345" t="s">
        <v>22</v>
      </c>
      <c r="J30" s="107" t="s">
        <v>15</v>
      </c>
      <c r="K30" s="332" t="s">
        <v>17</v>
      </c>
      <c r="L30" s="107" t="s">
        <v>19</v>
      </c>
      <c r="M30" s="409"/>
    </row>
    <row r="31" spans="1:13" s="4" customFormat="1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39">
        <v>2561</v>
      </c>
      <c r="F31" s="339">
        <v>2562</v>
      </c>
      <c r="G31" s="339">
        <v>2563</v>
      </c>
      <c r="H31" s="339">
        <v>2564</v>
      </c>
      <c r="I31" s="340" t="s">
        <v>23</v>
      </c>
      <c r="J31" s="108" t="s">
        <v>16</v>
      </c>
      <c r="K31" s="333" t="s">
        <v>18</v>
      </c>
      <c r="L31" s="108" t="s">
        <v>2623</v>
      </c>
      <c r="M31" s="409"/>
    </row>
    <row r="32" spans="1:13" s="4" customFormat="1" ht="21.95" customHeight="1">
      <c r="A32" s="341"/>
      <c r="B32" s="342"/>
      <c r="C32" s="342"/>
      <c r="D32" s="141"/>
      <c r="E32" s="343" t="s">
        <v>3</v>
      </c>
      <c r="F32" s="343" t="s">
        <v>3</v>
      </c>
      <c r="G32" s="343" t="s">
        <v>3</v>
      </c>
      <c r="H32" s="343" t="s">
        <v>3</v>
      </c>
      <c r="I32" s="343"/>
      <c r="J32" s="142"/>
      <c r="K32" s="142"/>
      <c r="L32" s="142"/>
      <c r="M32" s="409"/>
    </row>
    <row r="33" spans="1:228" ht="21.95" customHeight="1">
      <c r="A33" s="2">
        <v>1</v>
      </c>
      <c r="B33" s="329" t="s">
        <v>2257</v>
      </c>
      <c r="C33" s="329" t="s">
        <v>655</v>
      </c>
      <c r="D33" s="329" t="s">
        <v>2267</v>
      </c>
      <c r="E33" s="81">
        <v>100000</v>
      </c>
      <c r="F33" s="81">
        <v>100000</v>
      </c>
      <c r="G33" s="81">
        <v>100000</v>
      </c>
      <c r="H33" s="81">
        <v>100000</v>
      </c>
      <c r="I33" s="36" t="s">
        <v>41</v>
      </c>
      <c r="J33" s="329" t="s">
        <v>489</v>
      </c>
      <c r="K33" s="329"/>
      <c r="L33" s="28" t="s">
        <v>541</v>
      </c>
      <c r="M33" s="81">
        <v>100000</v>
      </c>
    </row>
    <row r="34" spans="1:228" s="4" customFormat="1" ht="21.95" customHeight="1">
      <c r="A34" s="2"/>
      <c r="B34" s="329" t="s">
        <v>2258</v>
      </c>
      <c r="C34" s="329" t="s">
        <v>2260</v>
      </c>
      <c r="D34" s="329" t="s">
        <v>2268</v>
      </c>
      <c r="E34" s="143" t="s">
        <v>478</v>
      </c>
      <c r="F34" s="143" t="s">
        <v>478</v>
      </c>
      <c r="G34" s="143" t="s">
        <v>478</v>
      </c>
      <c r="H34" s="143" t="s">
        <v>478</v>
      </c>
      <c r="I34" s="36" t="s">
        <v>3151</v>
      </c>
      <c r="J34" s="329" t="s">
        <v>2263</v>
      </c>
      <c r="K34" s="329"/>
      <c r="L34" s="28" t="s">
        <v>189</v>
      </c>
      <c r="M34" s="409"/>
    </row>
    <row r="35" spans="1:228" s="644" customFormat="1" ht="21.95" customHeight="1">
      <c r="A35" s="2"/>
      <c r="B35" s="329" t="s">
        <v>2259</v>
      </c>
      <c r="C35" s="329" t="s">
        <v>2261</v>
      </c>
      <c r="D35" s="571" t="s">
        <v>3165</v>
      </c>
      <c r="E35" s="29"/>
      <c r="F35" s="29"/>
      <c r="G35" s="29"/>
      <c r="H35" s="29"/>
      <c r="I35" s="29" t="s">
        <v>3167</v>
      </c>
      <c r="J35" s="329" t="s">
        <v>2264</v>
      </c>
      <c r="K35" s="329"/>
      <c r="L35" s="28"/>
      <c r="M35" s="9"/>
      <c r="N35" s="1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  <c r="AP35" s="26"/>
      <c r="AQ35" s="26"/>
      <c r="AR35" s="26"/>
      <c r="AS35" s="26"/>
      <c r="AT35" s="26"/>
      <c r="AU35" s="26"/>
      <c r="AV35" s="26"/>
      <c r="AW35" s="26"/>
      <c r="AX35" s="26"/>
      <c r="AY35" s="26"/>
      <c r="AZ35" s="26"/>
      <c r="BA35" s="26"/>
      <c r="BB35" s="26"/>
      <c r="BC35" s="26"/>
      <c r="BD35" s="26"/>
      <c r="BE35" s="26"/>
      <c r="BF35" s="26"/>
      <c r="BG35" s="26"/>
      <c r="BH35" s="26"/>
      <c r="BI35" s="26"/>
      <c r="BJ35" s="26"/>
      <c r="BK35" s="26"/>
      <c r="BL35" s="26"/>
      <c r="BM35" s="26"/>
      <c r="BN35" s="26"/>
      <c r="BO35" s="26"/>
      <c r="BP35" s="26"/>
      <c r="BQ35" s="26"/>
      <c r="BR35" s="26"/>
      <c r="BS35" s="26"/>
      <c r="BT35" s="26"/>
      <c r="BU35" s="26"/>
      <c r="BV35" s="26"/>
      <c r="BW35" s="26"/>
      <c r="BX35" s="26"/>
      <c r="BY35" s="26"/>
      <c r="BZ35" s="26"/>
      <c r="CA35" s="26"/>
      <c r="CB35" s="26"/>
      <c r="CC35" s="26"/>
      <c r="CD35" s="26"/>
      <c r="CE35" s="26"/>
      <c r="CF35" s="26"/>
      <c r="CG35" s="26"/>
      <c r="CH35" s="26"/>
      <c r="CI35" s="26"/>
      <c r="CJ35" s="26"/>
      <c r="CK35" s="26"/>
      <c r="CL35" s="26"/>
      <c r="CM35" s="26"/>
      <c r="CN35" s="26"/>
      <c r="CO35" s="26"/>
      <c r="CP35" s="26"/>
      <c r="CQ35" s="26"/>
      <c r="CR35" s="26"/>
      <c r="CS35" s="26"/>
      <c r="CT35" s="26"/>
      <c r="CU35" s="26"/>
      <c r="CV35" s="26"/>
      <c r="CW35" s="26"/>
      <c r="CX35" s="26"/>
      <c r="CY35" s="26"/>
      <c r="CZ35" s="26"/>
      <c r="DA35" s="26"/>
      <c r="DB35" s="26"/>
      <c r="DC35" s="26"/>
      <c r="DD35" s="26"/>
      <c r="DE35" s="26"/>
      <c r="DF35" s="26"/>
      <c r="DG35" s="26"/>
      <c r="DH35" s="26"/>
      <c r="DI35" s="26"/>
      <c r="DJ35" s="26"/>
      <c r="DK35" s="26"/>
      <c r="DL35" s="26"/>
      <c r="DM35" s="26"/>
      <c r="DN35" s="26"/>
      <c r="DO35" s="26"/>
      <c r="DP35" s="26"/>
      <c r="DQ35" s="26"/>
      <c r="DR35" s="26"/>
      <c r="DS35" s="26"/>
      <c r="DT35" s="26"/>
      <c r="DU35" s="26"/>
      <c r="DV35" s="26"/>
      <c r="DW35" s="26"/>
      <c r="DX35" s="26"/>
      <c r="DY35" s="26"/>
      <c r="DZ35" s="26"/>
      <c r="EA35" s="26"/>
      <c r="EB35" s="26"/>
      <c r="EC35" s="26"/>
      <c r="ED35" s="26"/>
      <c r="EE35" s="26"/>
      <c r="EF35" s="26"/>
      <c r="EG35" s="26"/>
      <c r="EH35" s="26"/>
      <c r="EI35" s="26"/>
      <c r="EJ35" s="26"/>
      <c r="EK35" s="26"/>
      <c r="EL35" s="26"/>
      <c r="EM35" s="26"/>
      <c r="EN35" s="26"/>
      <c r="EO35" s="26"/>
      <c r="EP35" s="26"/>
      <c r="EQ35" s="26"/>
      <c r="ER35" s="26"/>
      <c r="ES35" s="26"/>
      <c r="ET35" s="26"/>
      <c r="EU35" s="26"/>
      <c r="EV35" s="26"/>
      <c r="EW35" s="26"/>
      <c r="EX35" s="26"/>
      <c r="EY35" s="26"/>
      <c r="EZ35" s="26"/>
      <c r="FA35" s="26"/>
      <c r="FB35" s="26"/>
      <c r="FC35" s="26"/>
      <c r="FD35" s="26"/>
      <c r="FE35" s="26"/>
      <c r="FF35" s="26"/>
      <c r="FG35" s="26"/>
      <c r="FH35" s="26"/>
      <c r="FI35" s="26"/>
      <c r="FJ35" s="26"/>
      <c r="FK35" s="26"/>
      <c r="FL35" s="26"/>
      <c r="FM35" s="26"/>
      <c r="FN35" s="26"/>
      <c r="FO35" s="26"/>
      <c r="FP35" s="26"/>
      <c r="FQ35" s="26"/>
      <c r="FR35" s="26"/>
      <c r="FS35" s="26"/>
      <c r="FT35" s="26"/>
      <c r="FU35" s="26"/>
      <c r="FV35" s="26"/>
      <c r="FW35" s="26"/>
      <c r="FX35" s="26"/>
      <c r="FY35" s="26"/>
      <c r="FZ35" s="26"/>
      <c r="GA35" s="26"/>
      <c r="GB35" s="26"/>
      <c r="GC35" s="26"/>
      <c r="GD35" s="26"/>
      <c r="GE35" s="26"/>
      <c r="GF35" s="26"/>
      <c r="GG35" s="26"/>
      <c r="GH35" s="26"/>
      <c r="GI35" s="26"/>
      <c r="GJ35" s="26"/>
      <c r="GK35" s="26"/>
      <c r="GL35" s="26"/>
      <c r="GM35" s="26"/>
      <c r="GN35" s="26"/>
      <c r="GO35" s="26"/>
      <c r="GP35" s="26"/>
      <c r="GQ35" s="26"/>
      <c r="GR35" s="26"/>
      <c r="GS35" s="26"/>
      <c r="GT35" s="26"/>
      <c r="GU35" s="26"/>
      <c r="GV35" s="26"/>
      <c r="GW35" s="26"/>
      <c r="GX35" s="26"/>
      <c r="GY35" s="26"/>
      <c r="GZ35" s="26"/>
      <c r="HA35" s="26"/>
      <c r="HB35" s="26"/>
      <c r="HC35" s="26"/>
      <c r="HD35" s="26"/>
      <c r="HE35" s="26"/>
      <c r="HF35" s="26"/>
      <c r="HG35" s="26"/>
      <c r="HH35" s="26"/>
      <c r="HI35" s="26"/>
      <c r="HJ35" s="26"/>
      <c r="HK35" s="26"/>
      <c r="HL35" s="26"/>
      <c r="HM35" s="26"/>
      <c r="HN35" s="26"/>
      <c r="HO35" s="26"/>
      <c r="HP35" s="26"/>
      <c r="HQ35" s="26"/>
      <c r="HR35" s="26"/>
      <c r="HS35" s="26"/>
      <c r="HT35" s="26"/>
    </row>
    <row r="36" spans="1:228" s="644" customFormat="1" ht="21.95" customHeight="1">
      <c r="A36" s="2"/>
      <c r="B36" s="329"/>
      <c r="C36" s="329" t="s">
        <v>538</v>
      </c>
      <c r="D36" s="329" t="s">
        <v>2269</v>
      </c>
      <c r="E36" s="29"/>
      <c r="F36" s="29"/>
      <c r="G36" s="29"/>
      <c r="H36" s="29"/>
      <c r="I36" s="29" t="s">
        <v>3168</v>
      </c>
      <c r="J36" s="329" t="s">
        <v>2265</v>
      </c>
      <c r="K36" s="329"/>
      <c r="L36" s="28"/>
      <c r="M36" s="9"/>
      <c r="N36" s="645"/>
    </row>
    <row r="37" spans="1:228" s="646" customFormat="1" ht="21.95" customHeight="1">
      <c r="A37" s="2"/>
      <c r="B37" s="329"/>
      <c r="C37" s="329" t="s">
        <v>2262</v>
      </c>
      <c r="D37" s="329" t="s">
        <v>2270</v>
      </c>
      <c r="E37" s="29"/>
      <c r="F37" s="29"/>
      <c r="G37" s="29"/>
      <c r="H37" s="29"/>
      <c r="I37" s="29"/>
      <c r="J37" s="329" t="s">
        <v>2266</v>
      </c>
      <c r="K37" s="329"/>
      <c r="L37" s="28"/>
      <c r="M37" s="32"/>
      <c r="N37" s="645"/>
      <c r="O37" s="644"/>
      <c r="P37" s="644"/>
      <c r="Q37" s="644"/>
      <c r="R37" s="644"/>
      <c r="S37" s="644"/>
      <c r="T37" s="644"/>
      <c r="U37" s="644"/>
      <c r="V37" s="644"/>
      <c r="W37" s="644"/>
      <c r="X37" s="644"/>
      <c r="Y37" s="644"/>
      <c r="Z37" s="644"/>
      <c r="AA37" s="644"/>
      <c r="AB37" s="644"/>
      <c r="AC37" s="644"/>
      <c r="AD37" s="644"/>
      <c r="AE37" s="644"/>
      <c r="AF37" s="644"/>
      <c r="AG37" s="644"/>
      <c r="AH37" s="644"/>
      <c r="AI37" s="644"/>
      <c r="AJ37" s="644"/>
      <c r="AK37" s="644"/>
      <c r="AL37" s="644"/>
      <c r="AM37" s="644"/>
      <c r="AN37" s="644"/>
      <c r="AO37" s="644"/>
      <c r="AP37" s="644"/>
      <c r="AQ37" s="644"/>
      <c r="AR37" s="644"/>
      <c r="AS37" s="644"/>
      <c r="AT37" s="644"/>
      <c r="AU37" s="644"/>
      <c r="AV37" s="644"/>
      <c r="AW37" s="644"/>
      <c r="AX37" s="644"/>
      <c r="AY37" s="644"/>
      <c r="AZ37" s="644"/>
      <c r="BA37" s="644"/>
      <c r="BB37" s="644"/>
      <c r="BC37" s="644"/>
      <c r="BD37" s="644"/>
      <c r="BE37" s="644"/>
      <c r="BF37" s="644"/>
      <c r="BG37" s="644"/>
      <c r="BH37" s="644"/>
      <c r="BI37" s="644"/>
      <c r="BJ37" s="644"/>
      <c r="BK37" s="644"/>
      <c r="BL37" s="644"/>
      <c r="BM37" s="644"/>
      <c r="BN37" s="644"/>
      <c r="BO37" s="644"/>
      <c r="BP37" s="644"/>
      <c r="BQ37" s="644"/>
      <c r="BR37" s="644"/>
      <c r="BS37" s="644"/>
      <c r="BT37" s="644"/>
      <c r="BU37" s="644"/>
      <c r="BV37" s="644"/>
      <c r="BW37" s="644"/>
      <c r="BX37" s="644"/>
      <c r="BY37" s="644"/>
      <c r="BZ37" s="644"/>
      <c r="CA37" s="644"/>
      <c r="CB37" s="644"/>
      <c r="CC37" s="644"/>
      <c r="CD37" s="644"/>
      <c r="CE37" s="644"/>
      <c r="CF37" s="644"/>
      <c r="CG37" s="644"/>
      <c r="CH37" s="644"/>
      <c r="CI37" s="644"/>
      <c r="CJ37" s="644"/>
      <c r="CK37" s="644"/>
      <c r="CL37" s="644"/>
      <c r="CM37" s="644"/>
      <c r="CN37" s="644"/>
      <c r="CO37" s="644"/>
      <c r="CP37" s="644"/>
      <c r="CQ37" s="644"/>
      <c r="CR37" s="644"/>
      <c r="CS37" s="644"/>
      <c r="CT37" s="644"/>
      <c r="CU37" s="644"/>
      <c r="CV37" s="644"/>
      <c r="CW37" s="644"/>
      <c r="CX37" s="644"/>
      <c r="CY37" s="644"/>
      <c r="CZ37" s="644"/>
      <c r="DA37" s="644"/>
      <c r="DB37" s="644"/>
      <c r="DC37" s="644"/>
      <c r="DD37" s="644"/>
      <c r="DE37" s="644"/>
      <c r="DF37" s="644"/>
      <c r="DG37" s="644"/>
      <c r="DH37" s="644"/>
      <c r="DI37" s="644"/>
      <c r="DJ37" s="644"/>
      <c r="DK37" s="644"/>
      <c r="DL37" s="644"/>
      <c r="DM37" s="644"/>
      <c r="DN37" s="644"/>
      <c r="DO37" s="644"/>
      <c r="DP37" s="644"/>
      <c r="DQ37" s="644"/>
      <c r="DR37" s="644"/>
      <c r="DS37" s="644"/>
      <c r="DT37" s="644"/>
      <c r="DU37" s="644"/>
      <c r="DV37" s="644"/>
      <c r="DW37" s="644"/>
      <c r="DX37" s="644"/>
      <c r="DY37" s="644"/>
      <c r="DZ37" s="644"/>
      <c r="EA37" s="644"/>
      <c r="EB37" s="644"/>
      <c r="EC37" s="644"/>
      <c r="ED37" s="644"/>
      <c r="EE37" s="644"/>
      <c r="EF37" s="644"/>
      <c r="EG37" s="644"/>
      <c r="EH37" s="644"/>
      <c r="EI37" s="644"/>
      <c r="EJ37" s="644"/>
      <c r="EK37" s="644"/>
      <c r="EL37" s="644"/>
      <c r="EM37" s="644"/>
      <c r="EN37" s="644"/>
      <c r="EO37" s="644"/>
      <c r="EP37" s="644"/>
      <c r="EQ37" s="644"/>
      <c r="ER37" s="644"/>
      <c r="ES37" s="644"/>
      <c r="ET37" s="644"/>
      <c r="EU37" s="644"/>
      <c r="EV37" s="644"/>
      <c r="EW37" s="644"/>
      <c r="EX37" s="644"/>
      <c r="EY37" s="644"/>
      <c r="EZ37" s="644"/>
      <c r="FA37" s="644"/>
      <c r="FB37" s="644"/>
      <c r="FC37" s="644"/>
      <c r="FD37" s="644"/>
      <c r="FE37" s="644"/>
      <c r="FF37" s="644"/>
      <c r="FG37" s="644"/>
      <c r="FH37" s="644"/>
      <c r="FI37" s="644"/>
      <c r="FJ37" s="644"/>
      <c r="FK37" s="644"/>
      <c r="FL37" s="644"/>
      <c r="FM37" s="644"/>
      <c r="FN37" s="644"/>
      <c r="FO37" s="644"/>
      <c r="FP37" s="644"/>
      <c r="FQ37" s="644"/>
      <c r="FR37" s="644"/>
      <c r="FS37" s="644"/>
      <c r="FT37" s="644"/>
      <c r="FU37" s="644"/>
      <c r="FV37" s="644"/>
      <c r="FW37" s="644"/>
      <c r="FX37" s="644"/>
      <c r="FY37" s="644"/>
      <c r="FZ37" s="644"/>
      <c r="GA37" s="644"/>
      <c r="GB37" s="644"/>
      <c r="GC37" s="644"/>
      <c r="GD37" s="644"/>
      <c r="GE37" s="644"/>
      <c r="GF37" s="644"/>
      <c r="GG37" s="644"/>
      <c r="GH37" s="644"/>
      <c r="GI37" s="644"/>
      <c r="GJ37" s="644"/>
      <c r="GK37" s="644"/>
      <c r="GL37" s="644"/>
      <c r="GM37" s="644"/>
      <c r="GN37" s="644"/>
      <c r="GO37" s="644"/>
      <c r="GP37" s="644"/>
      <c r="GQ37" s="644"/>
      <c r="GR37" s="644"/>
      <c r="GS37" s="644"/>
      <c r="GT37" s="644"/>
      <c r="GU37" s="644"/>
      <c r="GV37" s="644"/>
      <c r="GW37" s="644"/>
      <c r="GX37" s="644"/>
      <c r="GY37" s="644"/>
      <c r="GZ37" s="644"/>
      <c r="HA37" s="644"/>
      <c r="HB37" s="644"/>
      <c r="HC37" s="644"/>
      <c r="HD37" s="644"/>
      <c r="HE37" s="644"/>
      <c r="HF37" s="644"/>
      <c r="HG37" s="644"/>
      <c r="HH37" s="644"/>
      <c r="HI37" s="644"/>
      <c r="HJ37" s="644"/>
      <c r="HK37" s="644"/>
      <c r="HL37" s="644"/>
      <c r="HM37" s="644"/>
      <c r="HN37" s="644"/>
      <c r="HO37" s="644"/>
      <c r="HP37" s="644"/>
      <c r="HQ37" s="644"/>
      <c r="HR37" s="644"/>
      <c r="HS37" s="644"/>
      <c r="HT37" s="644"/>
    </row>
    <row r="38" spans="1:228" s="409" customFormat="1" ht="21.95" customHeight="1">
      <c r="A38" s="2"/>
      <c r="B38" s="329"/>
      <c r="C38" s="329"/>
      <c r="D38" s="329" t="s">
        <v>2271</v>
      </c>
      <c r="E38" s="29"/>
      <c r="F38" s="29"/>
      <c r="G38" s="29"/>
      <c r="H38" s="29"/>
      <c r="I38" s="29"/>
      <c r="J38" s="329" t="s">
        <v>1178</v>
      </c>
      <c r="K38" s="329"/>
      <c r="L38" s="28"/>
      <c r="M38" s="32"/>
      <c r="N38" s="645"/>
      <c r="O38" s="644"/>
      <c r="P38" s="644"/>
      <c r="Q38" s="644"/>
      <c r="R38" s="644"/>
      <c r="S38" s="644"/>
      <c r="T38" s="644"/>
      <c r="U38" s="644"/>
      <c r="V38" s="644"/>
      <c r="W38" s="644"/>
      <c r="X38" s="644"/>
      <c r="Y38" s="644"/>
      <c r="Z38" s="644"/>
      <c r="AA38" s="644"/>
      <c r="AB38" s="644"/>
      <c r="AC38" s="644"/>
      <c r="AD38" s="644"/>
      <c r="AE38" s="644"/>
      <c r="AF38" s="644"/>
      <c r="AG38" s="644"/>
      <c r="AH38" s="644"/>
      <c r="AI38" s="644"/>
      <c r="AJ38" s="644"/>
      <c r="AK38" s="644"/>
      <c r="AL38" s="644"/>
      <c r="AM38" s="644"/>
      <c r="AN38" s="644"/>
      <c r="AO38" s="644"/>
      <c r="AP38" s="644"/>
      <c r="AQ38" s="644"/>
      <c r="AR38" s="644"/>
      <c r="AS38" s="644"/>
      <c r="AT38" s="644"/>
      <c r="AU38" s="644"/>
      <c r="AV38" s="644"/>
      <c r="AW38" s="644"/>
      <c r="AX38" s="644"/>
      <c r="AY38" s="644"/>
      <c r="AZ38" s="644"/>
      <c r="BA38" s="644"/>
      <c r="BB38" s="644"/>
      <c r="BC38" s="644"/>
      <c r="BD38" s="644"/>
      <c r="BE38" s="644"/>
      <c r="BF38" s="644"/>
      <c r="BG38" s="644"/>
      <c r="BH38" s="644"/>
      <c r="BI38" s="644"/>
      <c r="BJ38" s="644"/>
      <c r="BK38" s="644"/>
      <c r="BL38" s="644"/>
      <c r="BM38" s="644"/>
      <c r="BN38" s="644"/>
      <c r="BO38" s="644"/>
      <c r="BP38" s="644"/>
      <c r="BQ38" s="644"/>
      <c r="BR38" s="644"/>
      <c r="BS38" s="644"/>
      <c r="BT38" s="644"/>
      <c r="BU38" s="644"/>
      <c r="BV38" s="644"/>
      <c r="BW38" s="644"/>
      <c r="BX38" s="644"/>
      <c r="BY38" s="644"/>
      <c r="BZ38" s="644"/>
      <c r="CA38" s="644"/>
      <c r="CB38" s="644"/>
      <c r="CC38" s="644"/>
      <c r="CD38" s="644"/>
      <c r="CE38" s="644"/>
      <c r="CF38" s="644"/>
      <c r="CG38" s="644"/>
      <c r="CH38" s="644"/>
      <c r="CI38" s="644"/>
      <c r="CJ38" s="644"/>
      <c r="CK38" s="644"/>
      <c r="CL38" s="644"/>
      <c r="CM38" s="644"/>
      <c r="CN38" s="644"/>
      <c r="CO38" s="644"/>
      <c r="CP38" s="644"/>
      <c r="CQ38" s="644"/>
      <c r="CR38" s="644"/>
      <c r="CS38" s="644"/>
      <c r="CT38" s="644"/>
      <c r="CU38" s="644"/>
      <c r="CV38" s="644"/>
      <c r="CW38" s="644"/>
      <c r="CX38" s="644"/>
      <c r="CY38" s="644"/>
      <c r="CZ38" s="644"/>
      <c r="DA38" s="644"/>
      <c r="DB38" s="644"/>
      <c r="DC38" s="644"/>
      <c r="DD38" s="644"/>
      <c r="DE38" s="644"/>
      <c r="DF38" s="644"/>
      <c r="DG38" s="644"/>
      <c r="DH38" s="644"/>
      <c r="DI38" s="644"/>
      <c r="DJ38" s="644"/>
      <c r="DK38" s="644"/>
      <c r="DL38" s="644"/>
      <c r="DM38" s="644"/>
      <c r="DN38" s="644"/>
      <c r="DO38" s="644"/>
      <c r="DP38" s="644"/>
      <c r="DQ38" s="644"/>
      <c r="DR38" s="644"/>
      <c r="DS38" s="644"/>
      <c r="DT38" s="644"/>
      <c r="DU38" s="644"/>
      <c r="DV38" s="644"/>
      <c r="DW38" s="644"/>
      <c r="DX38" s="644"/>
      <c r="DY38" s="644"/>
      <c r="DZ38" s="644"/>
      <c r="EA38" s="644"/>
      <c r="EB38" s="644"/>
      <c r="EC38" s="644"/>
      <c r="ED38" s="644"/>
      <c r="EE38" s="644"/>
      <c r="EF38" s="644"/>
      <c r="EG38" s="644"/>
      <c r="EH38" s="644"/>
      <c r="EI38" s="644"/>
      <c r="EJ38" s="644"/>
      <c r="EK38" s="644"/>
      <c r="EL38" s="644"/>
      <c r="EM38" s="644"/>
      <c r="EN38" s="644"/>
      <c r="EO38" s="644"/>
      <c r="EP38" s="644"/>
      <c r="EQ38" s="644"/>
      <c r="ER38" s="644"/>
      <c r="ES38" s="644"/>
      <c r="ET38" s="644"/>
      <c r="EU38" s="644"/>
      <c r="EV38" s="644"/>
      <c r="EW38" s="644"/>
      <c r="EX38" s="644"/>
      <c r="EY38" s="644"/>
      <c r="EZ38" s="644"/>
      <c r="FA38" s="644"/>
      <c r="FB38" s="644"/>
      <c r="FC38" s="644"/>
      <c r="FD38" s="644"/>
      <c r="FE38" s="644"/>
      <c r="FF38" s="644"/>
      <c r="FG38" s="644"/>
      <c r="FH38" s="644"/>
      <c r="FI38" s="644"/>
      <c r="FJ38" s="644"/>
      <c r="FK38" s="644"/>
      <c r="FL38" s="644"/>
      <c r="FM38" s="644"/>
      <c r="FN38" s="644"/>
      <c r="FO38" s="644"/>
      <c r="FP38" s="644"/>
      <c r="FQ38" s="644"/>
      <c r="FR38" s="644"/>
      <c r="FS38" s="644"/>
      <c r="FT38" s="644"/>
      <c r="FU38" s="644"/>
      <c r="FV38" s="644"/>
      <c r="FW38" s="644"/>
      <c r="FX38" s="644"/>
      <c r="FY38" s="644"/>
      <c r="FZ38" s="644"/>
      <c r="GA38" s="644"/>
      <c r="GB38" s="644"/>
      <c r="GC38" s="644"/>
      <c r="GD38" s="644"/>
      <c r="GE38" s="644"/>
      <c r="GF38" s="644"/>
      <c r="GG38" s="644"/>
      <c r="GH38" s="644"/>
      <c r="GI38" s="644"/>
      <c r="GJ38" s="644"/>
      <c r="GK38" s="644"/>
      <c r="GL38" s="644"/>
      <c r="GM38" s="644"/>
      <c r="GN38" s="644"/>
      <c r="GO38" s="644"/>
      <c r="GP38" s="644"/>
      <c r="GQ38" s="644"/>
      <c r="GR38" s="644"/>
      <c r="GS38" s="644"/>
      <c r="GT38" s="644"/>
      <c r="GU38" s="644"/>
      <c r="GV38" s="644"/>
      <c r="GW38" s="644"/>
      <c r="GX38" s="644"/>
      <c r="GY38" s="644"/>
      <c r="GZ38" s="644"/>
      <c r="HA38" s="644"/>
      <c r="HB38" s="644"/>
      <c r="HC38" s="644"/>
      <c r="HD38" s="644"/>
      <c r="HE38" s="644"/>
      <c r="HF38" s="644"/>
      <c r="HG38" s="644"/>
      <c r="HH38" s="644"/>
      <c r="HI38" s="644"/>
      <c r="HJ38" s="644"/>
      <c r="HK38" s="644"/>
      <c r="HL38" s="644"/>
      <c r="HM38" s="644"/>
      <c r="HN38" s="644"/>
      <c r="HO38" s="644"/>
      <c r="HP38" s="644"/>
      <c r="HQ38" s="644"/>
      <c r="HR38" s="644"/>
      <c r="HS38" s="644"/>
      <c r="HT38" s="644"/>
    </row>
    <row r="39" spans="1:228" ht="21.95" customHeight="1">
      <c r="A39" s="2"/>
      <c r="B39" s="329"/>
      <c r="C39" s="329"/>
      <c r="D39" s="329" t="s">
        <v>2272</v>
      </c>
      <c r="E39" s="29"/>
      <c r="F39" s="29"/>
      <c r="G39" s="29"/>
      <c r="H39" s="29"/>
      <c r="I39" s="29"/>
      <c r="J39" s="329"/>
      <c r="K39" s="329"/>
      <c r="L39" s="28"/>
      <c r="M39" s="230"/>
      <c r="N39" s="645">
        <v>7</v>
      </c>
      <c r="O39" s="644"/>
      <c r="P39" s="644"/>
      <c r="Q39" s="644"/>
      <c r="R39" s="644"/>
      <c r="S39" s="644"/>
      <c r="T39" s="644"/>
      <c r="U39" s="644"/>
      <c r="V39" s="644"/>
      <c r="W39" s="644"/>
      <c r="X39" s="644"/>
      <c r="Y39" s="644"/>
      <c r="Z39" s="644"/>
      <c r="AA39" s="644"/>
      <c r="AB39" s="644"/>
      <c r="AC39" s="644"/>
      <c r="AD39" s="644"/>
      <c r="AE39" s="644"/>
      <c r="AF39" s="644"/>
      <c r="AG39" s="644"/>
      <c r="AH39" s="644"/>
      <c r="AI39" s="644"/>
      <c r="AJ39" s="644"/>
      <c r="AK39" s="644"/>
      <c r="AL39" s="644"/>
      <c r="AM39" s="644"/>
      <c r="AN39" s="644"/>
      <c r="AO39" s="644"/>
      <c r="AP39" s="644"/>
      <c r="AQ39" s="644"/>
      <c r="AR39" s="644"/>
      <c r="AS39" s="644"/>
      <c r="AT39" s="644"/>
      <c r="AU39" s="644"/>
      <c r="AV39" s="644"/>
      <c r="AW39" s="644"/>
      <c r="AX39" s="644"/>
      <c r="AY39" s="644"/>
      <c r="AZ39" s="644"/>
      <c r="BA39" s="644"/>
      <c r="BB39" s="644"/>
      <c r="BC39" s="644"/>
      <c r="BD39" s="644"/>
      <c r="BE39" s="644"/>
      <c r="BF39" s="644"/>
      <c r="BG39" s="644"/>
      <c r="BH39" s="644"/>
      <c r="BI39" s="644"/>
      <c r="BJ39" s="644"/>
      <c r="BK39" s="644"/>
      <c r="BL39" s="644"/>
      <c r="BM39" s="644"/>
      <c r="BN39" s="644"/>
      <c r="BO39" s="644"/>
      <c r="BP39" s="644"/>
      <c r="BQ39" s="644"/>
      <c r="BR39" s="644"/>
      <c r="BS39" s="644"/>
      <c r="BT39" s="644"/>
      <c r="BU39" s="644"/>
      <c r="BV39" s="644"/>
      <c r="BW39" s="644"/>
      <c r="BX39" s="644"/>
      <c r="BY39" s="644"/>
      <c r="BZ39" s="644"/>
      <c r="CA39" s="644"/>
      <c r="CB39" s="644"/>
      <c r="CC39" s="644"/>
      <c r="CD39" s="644"/>
      <c r="CE39" s="644"/>
      <c r="CF39" s="644"/>
      <c r="CG39" s="644"/>
      <c r="CH39" s="644"/>
      <c r="CI39" s="644"/>
      <c r="CJ39" s="644"/>
      <c r="CK39" s="644"/>
      <c r="CL39" s="644"/>
      <c r="CM39" s="644"/>
      <c r="CN39" s="644"/>
      <c r="CO39" s="644"/>
      <c r="CP39" s="644"/>
      <c r="CQ39" s="644"/>
      <c r="CR39" s="644"/>
      <c r="CS39" s="644"/>
      <c r="CT39" s="644"/>
      <c r="CU39" s="644"/>
      <c r="CV39" s="644"/>
      <c r="CW39" s="644"/>
      <c r="CX39" s="644"/>
      <c r="CY39" s="644"/>
      <c r="CZ39" s="644"/>
      <c r="DA39" s="644"/>
      <c r="DB39" s="644"/>
      <c r="DC39" s="644"/>
      <c r="DD39" s="644"/>
      <c r="DE39" s="644"/>
      <c r="DF39" s="644"/>
      <c r="DG39" s="644"/>
      <c r="DH39" s="644"/>
      <c r="DI39" s="644"/>
      <c r="DJ39" s="644"/>
      <c r="DK39" s="644"/>
      <c r="DL39" s="644"/>
      <c r="DM39" s="644"/>
      <c r="DN39" s="644"/>
      <c r="DO39" s="644"/>
      <c r="DP39" s="644"/>
      <c r="DQ39" s="644"/>
      <c r="DR39" s="644"/>
      <c r="DS39" s="644"/>
      <c r="DT39" s="644"/>
      <c r="DU39" s="644"/>
      <c r="DV39" s="644"/>
      <c r="DW39" s="644"/>
      <c r="DX39" s="644"/>
      <c r="DY39" s="644"/>
      <c r="DZ39" s="644"/>
      <c r="EA39" s="644"/>
      <c r="EB39" s="644"/>
      <c r="EC39" s="644"/>
      <c r="ED39" s="644"/>
      <c r="EE39" s="644"/>
      <c r="EF39" s="644"/>
      <c r="EG39" s="644"/>
      <c r="EH39" s="644"/>
      <c r="EI39" s="644"/>
      <c r="EJ39" s="644"/>
      <c r="EK39" s="644"/>
      <c r="EL39" s="644"/>
      <c r="EM39" s="644"/>
      <c r="EN39" s="644"/>
      <c r="EO39" s="644"/>
      <c r="EP39" s="644"/>
      <c r="EQ39" s="644"/>
      <c r="ER39" s="644"/>
      <c r="ES39" s="644"/>
      <c r="ET39" s="644"/>
      <c r="EU39" s="644"/>
      <c r="EV39" s="644"/>
      <c r="EW39" s="644"/>
      <c r="EX39" s="644"/>
      <c r="EY39" s="644"/>
      <c r="EZ39" s="644"/>
      <c r="FA39" s="644"/>
      <c r="FB39" s="644"/>
      <c r="FC39" s="644"/>
      <c r="FD39" s="644"/>
      <c r="FE39" s="644"/>
      <c r="FF39" s="644"/>
      <c r="FG39" s="644"/>
      <c r="FH39" s="644"/>
      <c r="FI39" s="644"/>
      <c r="FJ39" s="644"/>
      <c r="FK39" s="644"/>
      <c r="FL39" s="644"/>
      <c r="FM39" s="644"/>
      <c r="FN39" s="644"/>
      <c r="FO39" s="644"/>
      <c r="FP39" s="644"/>
      <c r="FQ39" s="644"/>
      <c r="FR39" s="644"/>
      <c r="FS39" s="644"/>
      <c r="FT39" s="644"/>
      <c r="FU39" s="644"/>
      <c r="FV39" s="644"/>
      <c r="FW39" s="644"/>
      <c r="FX39" s="644"/>
      <c r="FY39" s="644"/>
      <c r="FZ39" s="644"/>
      <c r="GA39" s="644"/>
      <c r="GB39" s="644"/>
      <c r="GC39" s="644"/>
      <c r="GD39" s="644"/>
      <c r="GE39" s="644"/>
      <c r="GF39" s="644"/>
      <c r="GG39" s="644"/>
      <c r="GH39" s="644"/>
      <c r="GI39" s="644"/>
      <c r="GJ39" s="644"/>
      <c r="GK39" s="644"/>
      <c r="GL39" s="644"/>
      <c r="GM39" s="644"/>
      <c r="GN39" s="644"/>
      <c r="GO39" s="644"/>
      <c r="GP39" s="644"/>
      <c r="GQ39" s="644"/>
      <c r="GR39" s="644"/>
      <c r="GS39" s="644"/>
      <c r="GT39" s="644"/>
      <c r="GU39" s="644"/>
      <c r="GV39" s="644"/>
      <c r="GW39" s="644"/>
      <c r="GX39" s="644"/>
      <c r="GY39" s="644"/>
      <c r="GZ39" s="644"/>
      <c r="HA39" s="644"/>
      <c r="HB39" s="644"/>
      <c r="HC39" s="644"/>
      <c r="HD39" s="644"/>
      <c r="HE39" s="644"/>
      <c r="HF39" s="644"/>
      <c r="HG39" s="644"/>
      <c r="HH39" s="644"/>
      <c r="HI39" s="644"/>
      <c r="HJ39" s="644"/>
      <c r="HK39" s="644"/>
      <c r="HL39" s="644"/>
      <c r="HM39" s="644"/>
      <c r="HN39" s="644"/>
      <c r="HO39" s="644"/>
      <c r="HP39" s="644"/>
      <c r="HQ39" s="644"/>
      <c r="HR39" s="644"/>
      <c r="HS39" s="644"/>
      <c r="HT39" s="644"/>
    </row>
    <row r="40" spans="1:228" ht="21.95" customHeight="1">
      <c r="A40" s="2"/>
      <c r="B40" s="329"/>
      <c r="C40" s="329"/>
      <c r="D40" s="329" t="s">
        <v>2273</v>
      </c>
      <c r="E40" s="29"/>
      <c r="F40" s="29"/>
      <c r="G40" s="29"/>
      <c r="H40" s="29"/>
      <c r="I40" s="29"/>
      <c r="J40" s="329"/>
      <c r="K40" s="329"/>
      <c r="L40" s="28"/>
      <c r="M40" s="32"/>
      <c r="N40" s="647"/>
      <c r="O40" s="646"/>
      <c r="P40" s="646"/>
      <c r="Q40" s="646"/>
      <c r="R40" s="646"/>
      <c r="S40" s="646"/>
      <c r="T40" s="646"/>
      <c r="U40" s="646"/>
      <c r="V40" s="646"/>
      <c r="W40" s="646"/>
      <c r="X40" s="646"/>
      <c r="Y40" s="646"/>
      <c r="Z40" s="646"/>
      <c r="AA40" s="646"/>
      <c r="AB40" s="646"/>
      <c r="AC40" s="646"/>
      <c r="AD40" s="646"/>
      <c r="AE40" s="646"/>
      <c r="AF40" s="646"/>
      <c r="AG40" s="646"/>
      <c r="AH40" s="646"/>
      <c r="AI40" s="646"/>
      <c r="AJ40" s="646"/>
      <c r="AK40" s="646"/>
      <c r="AL40" s="646"/>
      <c r="AM40" s="646"/>
      <c r="AN40" s="646"/>
      <c r="AO40" s="646"/>
      <c r="AP40" s="646"/>
      <c r="AQ40" s="646"/>
      <c r="AR40" s="646"/>
      <c r="AS40" s="646"/>
      <c r="AT40" s="646"/>
      <c r="AU40" s="646"/>
      <c r="AV40" s="646"/>
      <c r="AW40" s="646"/>
      <c r="AX40" s="646"/>
      <c r="AY40" s="646"/>
      <c r="AZ40" s="646"/>
      <c r="BA40" s="646"/>
      <c r="BB40" s="646"/>
      <c r="BC40" s="646"/>
      <c r="BD40" s="646"/>
      <c r="BE40" s="646"/>
      <c r="BF40" s="646"/>
      <c r="BG40" s="646"/>
      <c r="BH40" s="646"/>
      <c r="BI40" s="646"/>
      <c r="BJ40" s="646"/>
      <c r="BK40" s="646"/>
      <c r="BL40" s="646"/>
      <c r="BM40" s="646"/>
      <c r="BN40" s="646"/>
      <c r="BO40" s="646"/>
      <c r="BP40" s="646"/>
      <c r="BQ40" s="646"/>
      <c r="BR40" s="646"/>
      <c r="BS40" s="646"/>
      <c r="BT40" s="646"/>
      <c r="BU40" s="646"/>
      <c r="BV40" s="646"/>
      <c r="BW40" s="646"/>
      <c r="BX40" s="646"/>
      <c r="BY40" s="646"/>
      <c r="BZ40" s="646"/>
      <c r="CA40" s="646"/>
      <c r="CB40" s="646"/>
      <c r="CC40" s="646"/>
      <c r="CD40" s="646"/>
      <c r="CE40" s="646"/>
      <c r="CF40" s="646"/>
      <c r="CG40" s="646"/>
      <c r="CH40" s="646"/>
      <c r="CI40" s="646"/>
      <c r="CJ40" s="646"/>
      <c r="CK40" s="646"/>
      <c r="CL40" s="646"/>
      <c r="CM40" s="646"/>
      <c r="CN40" s="646"/>
      <c r="CO40" s="646"/>
      <c r="CP40" s="646"/>
      <c r="CQ40" s="646"/>
      <c r="CR40" s="646"/>
      <c r="CS40" s="646"/>
      <c r="CT40" s="646"/>
      <c r="CU40" s="646"/>
      <c r="CV40" s="646"/>
      <c r="CW40" s="646"/>
      <c r="CX40" s="646"/>
      <c r="CY40" s="646"/>
      <c r="CZ40" s="646"/>
      <c r="DA40" s="646"/>
      <c r="DB40" s="646"/>
      <c r="DC40" s="646"/>
      <c r="DD40" s="646"/>
      <c r="DE40" s="646"/>
      <c r="DF40" s="646"/>
      <c r="DG40" s="646"/>
      <c r="DH40" s="646"/>
      <c r="DI40" s="646"/>
      <c r="DJ40" s="646"/>
      <c r="DK40" s="646"/>
      <c r="DL40" s="646"/>
      <c r="DM40" s="646"/>
      <c r="DN40" s="646"/>
      <c r="DO40" s="646"/>
      <c r="DP40" s="646"/>
      <c r="DQ40" s="646"/>
      <c r="DR40" s="646"/>
      <c r="DS40" s="646"/>
      <c r="DT40" s="646"/>
      <c r="DU40" s="646"/>
      <c r="DV40" s="646"/>
      <c r="DW40" s="646"/>
      <c r="DX40" s="646"/>
      <c r="DY40" s="646"/>
      <c r="DZ40" s="646"/>
      <c r="EA40" s="646"/>
      <c r="EB40" s="646"/>
      <c r="EC40" s="646"/>
      <c r="ED40" s="646"/>
      <c r="EE40" s="646"/>
      <c r="EF40" s="646"/>
      <c r="EG40" s="646"/>
      <c r="EH40" s="646"/>
      <c r="EI40" s="646"/>
      <c r="EJ40" s="646"/>
      <c r="EK40" s="646"/>
      <c r="EL40" s="646"/>
      <c r="EM40" s="646"/>
      <c r="EN40" s="646"/>
      <c r="EO40" s="646"/>
      <c r="EP40" s="646"/>
      <c r="EQ40" s="646"/>
      <c r="ER40" s="646"/>
      <c r="ES40" s="646"/>
      <c r="ET40" s="646"/>
      <c r="EU40" s="646"/>
      <c r="EV40" s="646"/>
      <c r="EW40" s="646"/>
      <c r="EX40" s="646"/>
      <c r="EY40" s="646"/>
      <c r="EZ40" s="646"/>
      <c r="FA40" s="646"/>
      <c r="FB40" s="646"/>
      <c r="FC40" s="646"/>
      <c r="FD40" s="646"/>
      <c r="FE40" s="646"/>
      <c r="FF40" s="646"/>
      <c r="FG40" s="646"/>
      <c r="FH40" s="646"/>
      <c r="FI40" s="646"/>
      <c r="FJ40" s="646"/>
      <c r="FK40" s="646"/>
      <c r="FL40" s="646"/>
      <c r="FM40" s="646"/>
      <c r="FN40" s="646"/>
      <c r="FO40" s="646"/>
      <c r="FP40" s="646"/>
      <c r="FQ40" s="646"/>
      <c r="FR40" s="646"/>
      <c r="FS40" s="646"/>
      <c r="FT40" s="646"/>
      <c r="FU40" s="646"/>
      <c r="FV40" s="646"/>
      <c r="FW40" s="646"/>
      <c r="FX40" s="646"/>
      <c r="FY40" s="646"/>
      <c r="FZ40" s="646"/>
      <c r="GA40" s="646"/>
      <c r="GB40" s="646"/>
      <c r="GC40" s="646"/>
      <c r="GD40" s="646"/>
      <c r="GE40" s="646"/>
      <c r="GF40" s="646"/>
      <c r="GG40" s="646"/>
      <c r="GH40" s="646"/>
      <c r="GI40" s="646"/>
      <c r="GJ40" s="646"/>
      <c r="GK40" s="646"/>
      <c r="GL40" s="646"/>
      <c r="GM40" s="646"/>
      <c r="GN40" s="646"/>
      <c r="GO40" s="646"/>
      <c r="GP40" s="646"/>
      <c r="GQ40" s="646"/>
      <c r="GR40" s="646"/>
      <c r="GS40" s="646"/>
      <c r="GT40" s="646"/>
      <c r="GU40" s="646"/>
      <c r="GV40" s="646"/>
      <c r="GW40" s="646"/>
      <c r="GX40" s="646"/>
      <c r="GY40" s="646"/>
      <c r="GZ40" s="646"/>
      <c r="HA40" s="646"/>
      <c r="HB40" s="646"/>
      <c r="HC40" s="646"/>
      <c r="HD40" s="646"/>
      <c r="HE40" s="646"/>
      <c r="HF40" s="646"/>
      <c r="HG40" s="646"/>
      <c r="HH40" s="646"/>
      <c r="HI40" s="646"/>
      <c r="HJ40" s="646"/>
      <c r="HK40" s="646"/>
      <c r="HL40" s="646"/>
      <c r="HM40" s="646"/>
      <c r="HN40" s="646"/>
      <c r="HO40" s="646"/>
      <c r="HP40" s="646"/>
      <c r="HQ40" s="646"/>
      <c r="HR40" s="646"/>
      <c r="HS40" s="646"/>
      <c r="HT40" s="646"/>
    </row>
    <row r="41" spans="1:228" ht="21.95" customHeight="1">
      <c r="A41" s="2"/>
      <c r="B41" s="329"/>
      <c r="C41" s="329"/>
      <c r="D41" s="329" t="s">
        <v>2274</v>
      </c>
      <c r="E41" s="29"/>
      <c r="F41" s="29"/>
      <c r="G41" s="29"/>
      <c r="H41" s="29"/>
      <c r="I41" s="29"/>
      <c r="J41" s="329"/>
      <c r="K41" s="329"/>
      <c r="L41" s="28"/>
      <c r="M41" s="32"/>
      <c r="N41" s="409"/>
      <c r="O41" s="409"/>
      <c r="P41" s="409"/>
      <c r="Q41" s="409"/>
      <c r="R41" s="409"/>
      <c r="S41" s="409"/>
      <c r="T41" s="409"/>
      <c r="U41" s="409"/>
      <c r="V41" s="409"/>
      <c r="W41" s="409"/>
      <c r="X41" s="409"/>
      <c r="Y41" s="409"/>
      <c r="Z41" s="409"/>
      <c r="AA41" s="409"/>
      <c r="AB41" s="409"/>
      <c r="AC41" s="409"/>
      <c r="AD41" s="409"/>
      <c r="AE41" s="409"/>
      <c r="AF41" s="409"/>
      <c r="AG41" s="409"/>
      <c r="AH41" s="409"/>
      <c r="AI41" s="409"/>
      <c r="AJ41" s="409"/>
      <c r="AK41" s="409"/>
      <c r="AL41" s="409"/>
      <c r="AM41" s="409"/>
      <c r="AN41" s="409"/>
      <c r="AO41" s="409"/>
      <c r="AP41" s="409"/>
      <c r="AQ41" s="409"/>
      <c r="AR41" s="409"/>
      <c r="AS41" s="409"/>
      <c r="AT41" s="409"/>
      <c r="AU41" s="409"/>
      <c r="AV41" s="409"/>
      <c r="AW41" s="409"/>
      <c r="AX41" s="409"/>
      <c r="AY41" s="409"/>
      <c r="AZ41" s="409"/>
      <c r="BA41" s="409"/>
      <c r="BB41" s="409"/>
      <c r="BC41" s="409"/>
      <c r="BD41" s="409"/>
      <c r="BE41" s="409"/>
      <c r="BF41" s="409"/>
      <c r="BG41" s="409"/>
      <c r="BH41" s="409"/>
      <c r="BI41" s="409"/>
      <c r="BJ41" s="409"/>
      <c r="BK41" s="409"/>
      <c r="BL41" s="409"/>
      <c r="BM41" s="409"/>
      <c r="BN41" s="409"/>
      <c r="BO41" s="409"/>
      <c r="BP41" s="409"/>
      <c r="BQ41" s="409"/>
      <c r="BR41" s="409"/>
      <c r="BS41" s="409"/>
      <c r="BT41" s="409"/>
      <c r="BU41" s="409"/>
      <c r="BV41" s="409"/>
      <c r="BW41" s="409"/>
      <c r="BX41" s="409"/>
      <c r="BY41" s="409"/>
      <c r="BZ41" s="409"/>
      <c r="CA41" s="409"/>
      <c r="CB41" s="409"/>
      <c r="CC41" s="409"/>
      <c r="CD41" s="409"/>
      <c r="CE41" s="409"/>
      <c r="CF41" s="409"/>
      <c r="CG41" s="409"/>
      <c r="CH41" s="409"/>
      <c r="CI41" s="409"/>
      <c r="CJ41" s="409"/>
      <c r="CK41" s="409"/>
      <c r="CL41" s="409"/>
      <c r="CM41" s="409"/>
      <c r="CN41" s="409"/>
      <c r="CO41" s="409"/>
      <c r="CP41" s="409"/>
      <c r="CQ41" s="409"/>
      <c r="CR41" s="409"/>
      <c r="CS41" s="409"/>
      <c r="CT41" s="409"/>
      <c r="CU41" s="409"/>
      <c r="CV41" s="409"/>
      <c r="CW41" s="409"/>
      <c r="CX41" s="409"/>
      <c r="CY41" s="409"/>
      <c r="CZ41" s="409"/>
      <c r="DA41" s="409"/>
      <c r="DB41" s="409"/>
      <c r="DC41" s="409"/>
      <c r="DD41" s="409"/>
      <c r="DE41" s="409"/>
      <c r="DF41" s="409"/>
      <c r="DG41" s="409"/>
      <c r="DH41" s="409"/>
      <c r="DI41" s="409"/>
      <c r="DJ41" s="409"/>
      <c r="DK41" s="409"/>
      <c r="DL41" s="409"/>
      <c r="DM41" s="409"/>
      <c r="DN41" s="409"/>
      <c r="DO41" s="409"/>
      <c r="DP41" s="409"/>
      <c r="DQ41" s="409"/>
      <c r="DR41" s="409"/>
      <c r="DS41" s="409"/>
      <c r="DT41" s="409"/>
      <c r="DU41" s="409"/>
      <c r="DV41" s="409"/>
      <c r="DW41" s="409"/>
      <c r="DX41" s="409"/>
      <c r="DY41" s="409"/>
      <c r="DZ41" s="409"/>
      <c r="EA41" s="409"/>
      <c r="EB41" s="409"/>
      <c r="EC41" s="409"/>
      <c r="ED41" s="409"/>
      <c r="EE41" s="409"/>
      <c r="EF41" s="409"/>
      <c r="EG41" s="409"/>
      <c r="EH41" s="409"/>
      <c r="EI41" s="409"/>
      <c r="EJ41" s="409"/>
      <c r="EK41" s="409"/>
      <c r="EL41" s="409"/>
      <c r="EM41" s="409"/>
      <c r="EN41" s="409"/>
      <c r="EO41" s="409"/>
      <c r="EP41" s="409"/>
      <c r="EQ41" s="409"/>
      <c r="ER41" s="409"/>
      <c r="ES41" s="409"/>
      <c r="ET41" s="409"/>
      <c r="EU41" s="409"/>
      <c r="EV41" s="409"/>
      <c r="EW41" s="409"/>
      <c r="EX41" s="409"/>
      <c r="EY41" s="409"/>
      <c r="EZ41" s="409"/>
      <c r="FA41" s="409"/>
      <c r="FB41" s="409"/>
      <c r="FC41" s="409"/>
      <c r="FD41" s="409"/>
      <c r="FE41" s="409"/>
      <c r="FF41" s="409"/>
      <c r="FG41" s="409"/>
      <c r="FH41" s="409"/>
      <c r="FI41" s="409"/>
      <c r="FJ41" s="409"/>
      <c r="FK41" s="409"/>
      <c r="FL41" s="409"/>
      <c r="FM41" s="409"/>
      <c r="FN41" s="409"/>
      <c r="FO41" s="409"/>
      <c r="FP41" s="409"/>
      <c r="FQ41" s="409"/>
      <c r="FR41" s="409"/>
      <c r="FS41" s="409"/>
      <c r="FT41" s="409"/>
      <c r="FU41" s="409"/>
      <c r="FV41" s="409"/>
      <c r="FW41" s="409"/>
      <c r="FX41" s="409"/>
      <c r="FY41" s="409"/>
      <c r="FZ41" s="409"/>
      <c r="GA41" s="409"/>
      <c r="GB41" s="409"/>
      <c r="GC41" s="409"/>
      <c r="GD41" s="409"/>
      <c r="GE41" s="409"/>
      <c r="GF41" s="409"/>
      <c r="GG41" s="409"/>
      <c r="GH41" s="409"/>
      <c r="GI41" s="409"/>
      <c r="GJ41" s="409"/>
      <c r="GK41" s="409"/>
      <c r="GL41" s="409"/>
      <c r="GM41" s="409"/>
      <c r="GN41" s="409"/>
      <c r="GO41" s="409"/>
      <c r="GP41" s="409"/>
      <c r="GQ41" s="409"/>
      <c r="GR41" s="409"/>
      <c r="GS41" s="409"/>
      <c r="GT41" s="409"/>
      <c r="GU41" s="409"/>
      <c r="GV41" s="409"/>
      <c r="GW41" s="409"/>
      <c r="GX41" s="409"/>
      <c r="GY41" s="409"/>
      <c r="GZ41" s="409"/>
      <c r="HA41" s="409"/>
      <c r="HB41" s="409"/>
      <c r="HC41" s="409"/>
      <c r="HD41" s="409"/>
      <c r="HE41" s="409"/>
      <c r="HF41" s="409"/>
      <c r="HG41" s="409"/>
      <c r="HH41" s="409"/>
      <c r="HI41" s="409"/>
      <c r="HJ41" s="409"/>
      <c r="HK41" s="409"/>
      <c r="HL41" s="409"/>
      <c r="HM41" s="409"/>
      <c r="HN41" s="409"/>
      <c r="HO41" s="409"/>
      <c r="HP41" s="409"/>
      <c r="HQ41" s="409"/>
      <c r="HR41" s="409"/>
      <c r="HS41" s="409"/>
      <c r="HT41" s="409"/>
    </row>
    <row r="42" spans="1:228" ht="21.95" customHeight="1">
      <c r="A42" s="2"/>
      <c r="B42" s="329"/>
      <c r="C42" s="329"/>
      <c r="D42" s="329"/>
      <c r="E42" s="29"/>
      <c r="F42" s="29"/>
      <c r="G42" s="29"/>
      <c r="H42" s="29"/>
      <c r="I42" s="29"/>
      <c r="J42" s="329"/>
      <c r="K42" s="329"/>
      <c r="L42" s="28"/>
      <c r="M42" s="32"/>
      <c r="N42" s="409"/>
      <c r="O42" s="409"/>
      <c r="P42" s="409"/>
      <c r="Q42" s="409"/>
      <c r="R42" s="409"/>
      <c r="S42" s="409"/>
      <c r="T42" s="409"/>
      <c r="U42" s="409"/>
      <c r="V42" s="409"/>
      <c r="W42" s="409"/>
      <c r="X42" s="409"/>
      <c r="Y42" s="409"/>
      <c r="Z42" s="409"/>
      <c r="AA42" s="409"/>
      <c r="AB42" s="409"/>
      <c r="AC42" s="409"/>
      <c r="AD42" s="409"/>
      <c r="AE42" s="409"/>
      <c r="AF42" s="409"/>
      <c r="AG42" s="409"/>
      <c r="AH42" s="409"/>
      <c r="AI42" s="409"/>
      <c r="AJ42" s="409"/>
      <c r="AK42" s="409"/>
      <c r="AL42" s="409"/>
      <c r="AM42" s="409"/>
      <c r="AN42" s="409"/>
      <c r="AO42" s="409"/>
      <c r="AP42" s="409"/>
      <c r="AQ42" s="409"/>
      <c r="AR42" s="409"/>
      <c r="AS42" s="409"/>
      <c r="AT42" s="409"/>
      <c r="AU42" s="409"/>
      <c r="AV42" s="409"/>
      <c r="AW42" s="409"/>
      <c r="AX42" s="409"/>
      <c r="AY42" s="409"/>
      <c r="AZ42" s="409"/>
      <c r="BA42" s="409"/>
      <c r="BB42" s="409"/>
      <c r="BC42" s="409"/>
      <c r="BD42" s="409"/>
      <c r="BE42" s="409"/>
      <c r="BF42" s="409"/>
      <c r="BG42" s="409"/>
      <c r="BH42" s="409"/>
      <c r="BI42" s="409"/>
      <c r="BJ42" s="409"/>
      <c r="BK42" s="409"/>
      <c r="BL42" s="409"/>
      <c r="BM42" s="409"/>
      <c r="BN42" s="409"/>
      <c r="BO42" s="409"/>
      <c r="BP42" s="409"/>
      <c r="BQ42" s="409"/>
      <c r="BR42" s="409"/>
      <c r="BS42" s="409"/>
      <c r="BT42" s="409"/>
      <c r="BU42" s="409"/>
      <c r="BV42" s="409"/>
      <c r="BW42" s="409"/>
      <c r="BX42" s="409"/>
      <c r="BY42" s="409"/>
      <c r="BZ42" s="409"/>
      <c r="CA42" s="409"/>
      <c r="CB42" s="409"/>
      <c r="CC42" s="409"/>
      <c r="CD42" s="409"/>
      <c r="CE42" s="409"/>
      <c r="CF42" s="409"/>
      <c r="CG42" s="409"/>
      <c r="CH42" s="409"/>
      <c r="CI42" s="409"/>
      <c r="CJ42" s="409"/>
      <c r="CK42" s="409"/>
      <c r="CL42" s="409"/>
      <c r="CM42" s="409"/>
      <c r="CN42" s="409"/>
      <c r="CO42" s="409"/>
      <c r="CP42" s="409"/>
      <c r="CQ42" s="409"/>
      <c r="CR42" s="409"/>
      <c r="CS42" s="409"/>
      <c r="CT42" s="409"/>
      <c r="CU42" s="409"/>
      <c r="CV42" s="409"/>
      <c r="CW42" s="409"/>
      <c r="CX42" s="409"/>
      <c r="CY42" s="409"/>
      <c r="CZ42" s="409"/>
      <c r="DA42" s="409"/>
      <c r="DB42" s="409"/>
      <c r="DC42" s="409"/>
      <c r="DD42" s="409"/>
      <c r="DE42" s="409"/>
      <c r="DF42" s="409"/>
      <c r="DG42" s="409"/>
      <c r="DH42" s="409"/>
      <c r="DI42" s="409"/>
      <c r="DJ42" s="409"/>
      <c r="DK42" s="409"/>
      <c r="DL42" s="409"/>
      <c r="DM42" s="409"/>
      <c r="DN42" s="409"/>
      <c r="DO42" s="409"/>
      <c r="DP42" s="409"/>
      <c r="DQ42" s="409"/>
      <c r="DR42" s="409"/>
      <c r="DS42" s="409"/>
      <c r="DT42" s="409"/>
      <c r="DU42" s="409"/>
      <c r="DV42" s="409"/>
      <c r="DW42" s="409"/>
      <c r="DX42" s="409"/>
      <c r="DY42" s="409"/>
      <c r="DZ42" s="409"/>
      <c r="EA42" s="409"/>
      <c r="EB42" s="409"/>
      <c r="EC42" s="409"/>
      <c r="ED42" s="409"/>
      <c r="EE42" s="409"/>
      <c r="EF42" s="409"/>
      <c r="EG42" s="409"/>
      <c r="EH42" s="409"/>
      <c r="EI42" s="409"/>
      <c r="EJ42" s="409"/>
      <c r="EK42" s="409"/>
      <c r="EL42" s="409"/>
      <c r="EM42" s="409"/>
      <c r="EN42" s="409"/>
      <c r="EO42" s="409"/>
      <c r="EP42" s="409"/>
      <c r="EQ42" s="409"/>
      <c r="ER42" s="409"/>
      <c r="ES42" s="409"/>
      <c r="ET42" s="409"/>
      <c r="EU42" s="409"/>
      <c r="EV42" s="409"/>
      <c r="EW42" s="409"/>
      <c r="EX42" s="409"/>
      <c r="EY42" s="409"/>
      <c r="EZ42" s="409"/>
      <c r="FA42" s="409"/>
      <c r="FB42" s="409"/>
      <c r="FC42" s="409"/>
      <c r="FD42" s="409"/>
      <c r="FE42" s="409"/>
      <c r="FF42" s="409"/>
      <c r="FG42" s="409"/>
      <c r="FH42" s="409"/>
      <c r="FI42" s="409"/>
      <c r="FJ42" s="409"/>
      <c r="FK42" s="409"/>
      <c r="FL42" s="409"/>
      <c r="FM42" s="409"/>
      <c r="FN42" s="409"/>
      <c r="FO42" s="409"/>
      <c r="FP42" s="409"/>
      <c r="FQ42" s="409"/>
      <c r="FR42" s="409"/>
      <c r="FS42" s="409"/>
      <c r="FT42" s="409"/>
      <c r="FU42" s="409"/>
      <c r="FV42" s="409"/>
      <c r="FW42" s="409"/>
      <c r="FX42" s="409"/>
      <c r="FY42" s="409"/>
      <c r="FZ42" s="409"/>
      <c r="GA42" s="409"/>
      <c r="GB42" s="409"/>
      <c r="GC42" s="409"/>
      <c r="GD42" s="409"/>
      <c r="GE42" s="409"/>
      <c r="GF42" s="409"/>
      <c r="GG42" s="409"/>
      <c r="GH42" s="409"/>
      <c r="GI42" s="409"/>
      <c r="GJ42" s="409"/>
      <c r="GK42" s="409"/>
      <c r="GL42" s="409"/>
      <c r="GM42" s="409"/>
      <c r="GN42" s="409"/>
      <c r="GO42" s="409"/>
      <c r="GP42" s="409"/>
      <c r="GQ42" s="409"/>
      <c r="GR42" s="409"/>
      <c r="GS42" s="409"/>
      <c r="GT42" s="409"/>
      <c r="GU42" s="409"/>
      <c r="GV42" s="409"/>
      <c r="GW42" s="409"/>
      <c r="GX42" s="409"/>
      <c r="GY42" s="409"/>
      <c r="GZ42" s="409"/>
      <c r="HA42" s="409"/>
      <c r="HB42" s="409"/>
      <c r="HC42" s="409"/>
      <c r="HD42" s="409"/>
      <c r="HE42" s="409"/>
      <c r="HF42" s="409"/>
      <c r="HG42" s="409"/>
      <c r="HH42" s="409"/>
      <c r="HI42" s="409"/>
      <c r="HJ42" s="409"/>
      <c r="HK42" s="409"/>
      <c r="HL42" s="409"/>
      <c r="HM42" s="409"/>
      <c r="HN42" s="409"/>
      <c r="HO42" s="409"/>
      <c r="HP42" s="409"/>
      <c r="HQ42" s="409"/>
      <c r="HR42" s="409"/>
      <c r="HS42" s="409"/>
      <c r="HT42" s="409"/>
    </row>
    <row r="43" spans="1:228" ht="21.95" customHeight="1">
      <c r="A43" s="2"/>
      <c r="B43" s="329"/>
      <c r="C43" s="329"/>
      <c r="D43" s="329"/>
      <c r="E43" s="29"/>
      <c r="F43" s="29"/>
      <c r="G43" s="29"/>
      <c r="H43" s="29"/>
      <c r="I43" s="29"/>
      <c r="J43" s="329"/>
      <c r="K43" s="329"/>
      <c r="L43" s="28"/>
      <c r="M43" s="32"/>
      <c r="N43" s="409"/>
      <c r="O43" s="409"/>
      <c r="P43" s="409"/>
      <c r="Q43" s="409"/>
      <c r="R43" s="409"/>
      <c r="S43" s="409"/>
      <c r="T43" s="409"/>
      <c r="U43" s="409"/>
      <c r="V43" s="409"/>
      <c r="W43" s="409"/>
      <c r="X43" s="409"/>
      <c r="Y43" s="409"/>
      <c r="Z43" s="409"/>
      <c r="AA43" s="409"/>
      <c r="AB43" s="409"/>
      <c r="AC43" s="409"/>
      <c r="AD43" s="409"/>
      <c r="AE43" s="409"/>
      <c r="AF43" s="409"/>
      <c r="AG43" s="409"/>
      <c r="AH43" s="409"/>
      <c r="AI43" s="409"/>
      <c r="AJ43" s="409"/>
      <c r="AK43" s="409"/>
      <c r="AL43" s="409"/>
      <c r="AM43" s="409"/>
      <c r="AN43" s="409"/>
      <c r="AO43" s="409"/>
      <c r="AP43" s="409"/>
      <c r="AQ43" s="409"/>
      <c r="AR43" s="409"/>
      <c r="AS43" s="409"/>
      <c r="AT43" s="409"/>
      <c r="AU43" s="409"/>
      <c r="AV43" s="409"/>
      <c r="AW43" s="409"/>
      <c r="AX43" s="409"/>
      <c r="AY43" s="409"/>
      <c r="AZ43" s="409"/>
      <c r="BA43" s="409"/>
      <c r="BB43" s="409"/>
      <c r="BC43" s="409"/>
      <c r="BD43" s="409"/>
      <c r="BE43" s="409"/>
      <c r="BF43" s="409"/>
      <c r="BG43" s="409"/>
      <c r="BH43" s="409"/>
      <c r="BI43" s="409"/>
      <c r="BJ43" s="409"/>
      <c r="BK43" s="409"/>
      <c r="BL43" s="409"/>
      <c r="BM43" s="409"/>
      <c r="BN43" s="409"/>
      <c r="BO43" s="409"/>
      <c r="BP43" s="409"/>
      <c r="BQ43" s="409"/>
      <c r="BR43" s="409"/>
      <c r="BS43" s="409"/>
      <c r="BT43" s="409"/>
      <c r="BU43" s="409"/>
      <c r="BV43" s="409"/>
      <c r="BW43" s="409"/>
      <c r="BX43" s="409"/>
      <c r="BY43" s="409"/>
      <c r="BZ43" s="409"/>
      <c r="CA43" s="409"/>
      <c r="CB43" s="409"/>
      <c r="CC43" s="409"/>
      <c r="CD43" s="409"/>
      <c r="CE43" s="409"/>
      <c r="CF43" s="409"/>
      <c r="CG43" s="409"/>
      <c r="CH43" s="409"/>
      <c r="CI43" s="409"/>
      <c r="CJ43" s="409"/>
      <c r="CK43" s="409"/>
      <c r="CL43" s="409"/>
      <c r="CM43" s="409"/>
      <c r="CN43" s="409"/>
      <c r="CO43" s="409"/>
      <c r="CP43" s="409"/>
      <c r="CQ43" s="409"/>
      <c r="CR43" s="409"/>
      <c r="CS43" s="409"/>
      <c r="CT43" s="409"/>
      <c r="CU43" s="409"/>
      <c r="CV43" s="409"/>
      <c r="CW43" s="409"/>
      <c r="CX43" s="409"/>
      <c r="CY43" s="409"/>
      <c r="CZ43" s="409"/>
      <c r="DA43" s="409"/>
      <c r="DB43" s="409"/>
      <c r="DC43" s="409"/>
      <c r="DD43" s="409"/>
      <c r="DE43" s="409"/>
      <c r="DF43" s="409"/>
      <c r="DG43" s="409"/>
      <c r="DH43" s="409"/>
      <c r="DI43" s="409"/>
      <c r="DJ43" s="409"/>
      <c r="DK43" s="409"/>
      <c r="DL43" s="409"/>
      <c r="DM43" s="409"/>
      <c r="DN43" s="409"/>
      <c r="DO43" s="409"/>
      <c r="DP43" s="409"/>
      <c r="DQ43" s="409"/>
      <c r="DR43" s="409"/>
      <c r="DS43" s="409"/>
      <c r="DT43" s="409"/>
      <c r="DU43" s="409"/>
      <c r="DV43" s="409"/>
      <c r="DW43" s="409"/>
      <c r="DX43" s="409"/>
      <c r="DY43" s="409"/>
      <c r="DZ43" s="409"/>
      <c r="EA43" s="409"/>
      <c r="EB43" s="409"/>
      <c r="EC43" s="409"/>
      <c r="ED43" s="409"/>
      <c r="EE43" s="409"/>
      <c r="EF43" s="409"/>
      <c r="EG43" s="409"/>
      <c r="EH43" s="409"/>
      <c r="EI43" s="409"/>
      <c r="EJ43" s="409"/>
      <c r="EK43" s="409"/>
      <c r="EL43" s="409"/>
      <c r="EM43" s="409"/>
      <c r="EN43" s="409"/>
      <c r="EO43" s="409"/>
      <c r="EP43" s="409"/>
      <c r="EQ43" s="409"/>
      <c r="ER43" s="409"/>
      <c r="ES43" s="409"/>
      <c r="ET43" s="409"/>
      <c r="EU43" s="409"/>
      <c r="EV43" s="409"/>
      <c r="EW43" s="409"/>
      <c r="EX43" s="409"/>
      <c r="EY43" s="409"/>
      <c r="EZ43" s="409"/>
      <c r="FA43" s="409"/>
      <c r="FB43" s="409"/>
      <c r="FC43" s="409"/>
      <c r="FD43" s="409"/>
      <c r="FE43" s="409"/>
      <c r="FF43" s="409"/>
      <c r="FG43" s="409"/>
      <c r="FH43" s="409"/>
      <c r="FI43" s="409"/>
      <c r="FJ43" s="409"/>
      <c r="FK43" s="409"/>
      <c r="FL43" s="409"/>
      <c r="FM43" s="409"/>
      <c r="FN43" s="409"/>
      <c r="FO43" s="409"/>
      <c r="FP43" s="409"/>
      <c r="FQ43" s="409"/>
      <c r="FR43" s="409"/>
      <c r="FS43" s="409"/>
      <c r="FT43" s="409"/>
      <c r="FU43" s="409"/>
      <c r="FV43" s="409"/>
      <c r="FW43" s="409"/>
      <c r="FX43" s="409"/>
      <c r="FY43" s="409"/>
      <c r="FZ43" s="409"/>
      <c r="GA43" s="409"/>
      <c r="GB43" s="409"/>
      <c r="GC43" s="409"/>
      <c r="GD43" s="409"/>
      <c r="GE43" s="409"/>
      <c r="GF43" s="409"/>
      <c r="GG43" s="409"/>
      <c r="GH43" s="409"/>
      <c r="GI43" s="409"/>
      <c r="GJ43" s="409"/>
      <c r="GK43" s="409"/>
      <c r="GL43" s="409"/>
      <c r="GM43" s="409"/>
      <c r="GN43" s="409"/>
      <c r="GO43" s="409"/>
      <c r="GP43" s="409"/>
      <c r="GQ43" s="409"/>
      <c r="GR43" s="409"/>
      <c r="GS43" s="409"/>
      <c r="GT43" s="409"/>
      <c r="GU43" s="409"/>
      <c r="GV43" s="409"/>
      <c r="GW43" s="409"/>
      <c r="GX43" s="409"/>
      <c r="GY43" s="409"/>
      <c r="GZ43" s="409"/>
      <c r="HA43" s="409"/>
      <c r="HB43" s="409"/>
      <c r="HC43" s="409"/>
      <c r="HD43" s="409"/>
      <c r="HE43" s="409"/>
      <c r="HF43" s="409"/>
      <c r="HG43" s="409"/>
      <c r="HH43" s="409"/>
      <c r="HI43" s="409"/>
      <c r="HJ43" s="409"/>
      <c r="HK43" s="409"/>
      <c r="HL43" s="409"/>
      <c r="HM43" s="409"/>
      <c r="HN43" s="409"/>
      <c r="HO43" s="409"/>
      <c r="HP43" s="409"/>
      <c r="HQ43" s="409"/>
      <c r="HR43" s="409"/>
      <c r="HS43" s="409"/>
      <c r="HT43" s="409"/>
    </row>
    <row r="44" spans="1:228" ht="21.95" customHeight="1">
      <c r="A44" s="2"/>
      <c r="B44" s="329"/>
      <c r="C44" s="329"/>
      <c r="D44" s="329"/>
      <c r="E44" s="29"/>
      <c r="F44" s="29"/>
      <c r="G44" s="29"/>
      <c r="H44" s="29"/>
      <c r="I44" s="29"/>
      <c r="J44" s="329"/>
      <c r="K44" s="329"/>
      <c r="L44" s="28"/>
      <c r="M44" s="32"/>
      <c r="N44" s="409"/>
      <c r="O44" s="409"/>
      <c r="P44" s="409"/>
      <c r="Q44" s="409"/>
      <c r="R44" s="409"/>
      <c r="S44" s="409"/>
      <c r="T44" s="409"/>
      <c r="U44" s="409"/>
      <c r="V44" s="409"/>
      <c r="W44" s="409"/>
      <c r="X44" s="409"/>
      <c r="Y44" s="409"/>
      <c r="Z44" s="409"/>
      <c r="AA44" s="409"/>
      <c r="AB44" s="409"/>
      <c r="AC44" s="409"/>
      <c r="AD44" s="409"/>
      <c r="AE44" s="409"/>
      <c r="AF44" s="409"/>
      <c r="AG44" s="409"/>
      <c r="AH44" s="409"/>
      <c r="AI44" s="409"/>
      <c r="AJ44" s="409"/>
      <c r="AK44" s="409"/>
      <c r="AL44" s="409"/>
      <c r="AM44" s="409"/>
      <c r="AN44" s="409"/>
      <c r="AO44" s="409"/>
      <c r="AP44" s="409"/>
      <c r="AQ44" s="409"/>
      <c r="AR44" s="409"/>
      <c r="AS44" s="409"/>
      <c r="AT44" s="409"/>
      <c r="AU44" s="409"/>
      <c r="AV44" s="409"/>
      <c r="AW44" s="409"/>
      <c r="AX44" s="409"/>
      <c r="AY44" s="409"/>
      <c r="AZ44" s="409"/>
      <c r="BA44" s="409"/>
      <c r="BB44" s="409"/>
      <c r="BC44" s="409"/>
      <c r="BD44" s="409"/>
      <c r="BE44" s="409"/>
      <c r="BF44" s="409"/>
      <c r="BG44" s="409"/>
      <c r="BH44" s="409"/>
      <c r="BI44" s="409"/>
      <c r="BJ44" s="409"/>
      <c r="BK44" s="409"/>
      <c r="BL44" s="409"/>
      <c r="BM44" s="409"/>
      <c r="BN44" s="409"/>
      <c r="BO44" s="409"/>
      <c r="BP44" s="409"/>
      <c r="BQ44" s="409"/>
      <c r="BR44" s="409"/>
      <c r="BS44" s="409"/>
      <c r="BT44" s="409"/>
      <c r="BU44" s="409"/>
      <c r="BV44" s="409"/>
      <c r="BW44" s="409"/>
      <c r="BX44" s="409"/>
      <c r="BY44" s="409"/>
      <c r="BZ44" s="409"/>
      <c r="CA44" s="409"/>
      <c r="CB44" s="409"/>
      <c r="CC44" s="409"/>
      <c r="CD44" s="409"/>
      <c r="CE44" s="409"/>
      <c r="CF44" s="409"/>
      <c r="CG44" s="409"/>
      <c r="CH44" s="409"/>
      <c r="CI44" s="409"/>
      <c r="CJ44" s="409"/>
      <c r="CK44" s="409"/>
      <c r="CL44" s="409"/>
      <c r="CM44" s="409"/>
      <c r="CN44" s="409"/>
      <c r="CO44" s="409"/>
      <c r="CP44" s="409"/>
      <c r="CQ44" s="409"/>
      <c r="CR44" s="409"/>
      <c r="CS44" s="409"/>
      <c r="CT44" s="409"/>
      <c r="CU44" s="409"/>
      <c r="CV44" s="409"/>
      <c r="CW44" s="409"/>
      <c r="CX44" s="409"/>
      <c r="CY44" s="409"/>
      <c r="CZ44" s="409"/>
      <c r="DA44" s="409"/>
      <c r="DB44" s="409"/>
      <c r="DC44" s="409"/>
      <c r="DD44" s="409"/>
      <c r="DE44" s="409"/>
      <c r="DF44" s="409"/>
      <c r="DG44" s="409"/>
      <c r="DH44" s="409"/>
      <c r="DI44" s="409"/>
      <c r="DJ44" s="409"/>
      <c r="DK44" s="409"/>
      <c r="DL44" s="409"/>
      <c r="DM44" s="409"/>
      <c r="DN44" s="409"/>
      <c r="DO44" s="409"/>
      <c r="DP44" s="409"/>
      <c r="DQ44" s="409"/>
      <c r="DR44" s="409"/>
      <c r="DS44" s="409"/>
      <c r="DT44" s="409"/>
      <c r="DU44" s="409"/>
      <c r="DV44" s="409"/>
      <c r="DW44" s="409"/>
      <c r="DX44" s="409"/>
      <c r="DY44" s="409"/>
      <c r="DZ44" s="409"/>
      <c r="EA44" s="409"/>
      <c r="EB44" s="409"/>
      <c r="EC44" s="409"/>
      <c r="ED44" s="409"/>
      <c r="EE44" s="409"/>
      <c r="EF44" s="409"/>
      <c r="EG44" s="409"/>
      <c r="EH44" s="409"/>
      <c r="EI44" s="409"/>
      <c r="EJ44" s="409"/>
      <c r="EK44" s="409"/>
      <c r="EL44" s="409"/>
      <c r="EM44" s="409"/>
      <c r="EN44" s="409"/>
      <c r="EO44" s="409"/>
      <c r="EP44" s="409"/>
      <c r="EQ44" s="409"/>
      <c r="ER44" s="409"/>
      <c r="ES44" s="409"/>
      <c r="ET44" s="409"/>
      <c r="EU44" s="409"/>
      <c r="EV44" s="409"/>
      <c r="EW44" s="409"/>
      <c r="EX44" s="409"/>
      <c r="EY44" s="409"/>
      <c r="EZ44" s="409"/>
      <c r="FA44" s="409"/>
      <c r="FB44" s="409"/>
      <c r="FC44" s="409"/>
      <c r="FD44" s="409"/>
      <c r="FE44" s="409"/>
      <c r="FF44" s="409"/>
      <c r="FG44" s="409"/>
      <c r="FH44" s="409"/>
      <c r="FI44" s="409"/>
      <c r="FJ44" s="409"/>
      <c r="FK44" s="409"/>
      <c r="FL44" s="409"/>
      <c r="FM44" s="409"/>
      <c r="FN44" s="409"/>
      <c r="FO44" s="409"/>
      <c r="FP44" s="409"/>
      <c r="FQ44" s="409"/>
      <c r="FR44" s="409"/>
      <c r="FS44" s="409"/>
      <c r="FT44" s="409"/>
      <c r="FU44" s="409"/>
      <c r="FV44" s="409"/>
      <c r="FW44" s="409"/>
      <c r="FX44" s="409"/>
      <c r="FY44" s="409"/>
      <c r="FZ44" s="409"/>
      <c r="GA44" s="409"/>
      <c r="GB44" s="409"/>
      <c r="GC44" s="409"/>
      <c r="GD44" s="409"/>
      <c r="GE44" s="409"/>
      <c r="GF44" s="409"/>
      <c r="GG44" s="409"/>
      <c r="GH44" s="409"/>
      <c r="GI44" s="409"/>
      <c r="GJ44" s="409"/>
      <c r="GK44" s="409"/>
      <c r="GL44" s="409"/>
      <c r="GM44" s="409"/>
      <c r="GN44" s="409"/>
      <c r="GO44" s="409"/>
      <c r="GP44" s="409"/>
      <c r="GQ44" s="409"/>
      <c r="GR44" s="409"/>
      <c r="GS44" s="409"/>
      <c r="GT44" s="409"/>
      <c r="GU44" s="409"/>
      <c r="GV44" s="409"/>
      <c r="GW44" s="409"/>
      <c r="GX44" s="409"/>
      <c r="GY44" s="409"/>
      <c r="GZ44" s="409"/>
      <c r="HA44" s="409"/>
      <c r="HB44" s="409"/>
      <c r="HC44" s="409"/>
      <c r="HD44" s="409"/>
      <c r="HE44" s="409"/>
      <c r="HF44" s="409"/>
      <c r="HG44" s="409"/>
      <c r="HH44" s="409"/>
      <c r="HI44" s="409"/>
      <c r="HJ44" s="409"/>
      <c r="HK44" s="409"/>
      <c r="HL44" s="409"/>
      <c r="HM44" s="409"/>
      <c r="HN44" s="409"/>
      <c r="HO44" s="409"/>
      <c r="HP44" s="409"/>
      <c r="HQ44" s="409"/>
      <c r="HR44" s="409"/>
      <c r="HS44" s="409"/>
      <c r="HT44" s="409"/>
    </row>
    <row r="45" spans="1:228" ht="21.95" customHeight="1">
      <c r="A45" s="3"/>
      <c r="B45" s="172"/>
      <c r="C45" s="172"/>
      <c r="D45" s="172"/>
      <c r="E45" s="34"/>
      <c r="F45" s="34"/>
      <c r="G45" s="34"/>
      <c r="H45" s="34"/>
      <c r="I45" s="34"/>
      <c r="J45" s="172"/>
      <c r="K45" s="172"/>
      <c r="L45" s="33"/>
      <c r="M45" s="32"/>
      <c r="N45" s="409"/>
      <c r="O45" s="409"/>
      <c r="P45" s="409"/>
      <c r="Q45" s="409"/>
      <c r="R45" s="409"/>
      <c r="S45" s="409"/>
      <c r="T45" s="409"/>
      <c r="U45" s="409"/>
      <c r="V45" s="409"/>
      <c r="W45" s="409"/>
      <c r="X45" s="409"/>
      <c r="Y45" s="409"/>
      <c r="Z45" s="409"/>
      <c r="AA45" s="409"/>
      <c r="AB45" s="409"/>
      <c r="AC45" s="409"/>
      <c r="AD45" s="409"/>
      <c r="AE45" s="409"/>
      <c r="AF45" s="409"/>
      <c r="AG45" s="409"/>
      <c r="AH45" s="409"/>
      <c r="AI45" s="409"/>
      <c r="AJ45" s="409"/>
      <c r="AK45" s="409"/>
      <c r="AL45" s="409"/>
      <c r="AM45" s="409"/>
      <c r="AN45" s="409"/>
      <c r="AO45" s="409"/>
      <c r="AP45" s="409"/>
      <c r="AQ45" s="409"/>
      <c r="AR45" s="409"/>
      <c r="AS45" s="409"/>
      <c r="AT45" s="409"/>
      <c r="AU45" s="409"/>
      <c r="AV45" s="409"/>
      <c r="AW45" s="409"/>
      <c r="AX45" s="409"/>
      <c r="AY45" s="409"/>
      <c r="AZ45" s="409"/>
      <c r="BA45" s="409"/>
      <c r="BB45" s="409"/>
      <c r="BC45" s="409"/>
      <c r="BD45" s="409"/>
      <c r="BE45" s="409"/>
      <c r="BF45" s="409"/>
      <c r="BG45" s="409"/>
      <c r="BH45" s="409"/>
      <c r="BI45" s="409"/>
      <c r="BJ45" s="409"/>
      <c r="BK45" s="409"/>
      <c r="BL45" s="409"/>
      <c r="BM45" s="409"/>
      <c r="BN45" s="409"/>
      <c r="BO45" s="409"/>
      <c r="BP45" s="409"/>
      <c r="BQ45" s="409"/>
      <c r="BR45" s="409"/>
      <c r="BS45" s="409"/>
      <c r="BT45" s="409"/>
      <c r="BU45" s="409"/>
      <c r="BV45" s="409"/>
      <c r="BW45" s="409"/>
      <c r="BX45" s="409"/>
      <c r="BY45" s="409"/>
      <c r="BZ45" s="409"/>
      <c r="CA45" s="409"/>
      <c r="CB45" s="409"/>
      <c r="CC45" s="409"/>
      <c r="CD45" s="409"/>
      <c r="CE45" s="409"/>
      <c r="CF45" s="409"/>
      <c r="CG45" s="409"/>
      <c r="CH45" s="409"/>
      <c r="CI45" s="409"/>
      <c r="CJ45" s="409"/>
      <c r="CK45" s="409"/>
      <c r="CL45" s="409"/>
      <c r="CM45" s="409"/>
      <c r="CN45" s="409"/>
      <c r="CO45" s="409"/>
      <c r="CP45" s="409"/>
      <c r="CQ45" s="409"/>
      <c r="CR45" s="409"/>
      <c r="CS45" s="409"/>
      <c r="CT45" s="409"/>
      <c r="CU45" s="409"/>
      <c r="CV45" s="409"/>
      <c r="CW45" s="409"/>
      <c r="CX45" s="409"/>
      <c r="CY45" s="409"/>
      <c r="CZ45" s="409"/>
      <c r="DA45" s="409"/>
      <c r="DB45" s="409"/>
      <c r="DC45" s="409"/>
      <c r="DD45" s="409"/>
      <c r="DE45" s="409"/>
      <c r="DF45" s="409"/>
      <c r="DG45" s="409"/>
      <c r="DH45" s="409"/>
      <c r="DI45" s="409"/>
      <c r="DJ45" s="409"/>
      <c r="DK45" s="409"/>
      <c r="DL45" s="409"/>
      <c r="DM45" s="409"/>
      <c r="DN45" s="409"/>
      <c r="DO45" s="409"/>
      <c r="DP45" s="409"/>
      <c r="DQ45" s="409"/>
      <c r="DR45" s="409"/>
      <c r="DS45" s="409"/>
      <c r="DT45" s="409"/>
      <c r="DU45" s="409"/>
      <c r="DV45" s="409"/>
      <c r="DW45" s="409"/>
      <c r="DX45" s="409"/>
      <c r="DY45" s="409"/>
      <c r="DZ45" s="409"/>
      <c r="EA45" s="409"/>
      <c r="EB45" s="409"/>
      <c r="EC45" s="409"/>
      <c r="ED45" s="409"/>
      <c r="EE45" s="409"/>
      <c r="EF45" s="409"/>
      <c r="EG45" s="409"/>
      <c r="EH45" s="409"/>
      <c r="EI45" s="409"/>
      <c r="EJ45" s="409"/>
      <c r="EK45" s="409"/>
      <c r="EL45" s="409"/>
      <c r="EM45" s="409"/>
      <c r="EN45" s="409"/>
      <c r="EO45" s="409"/>
      <c r="EP45" s="409"/>
      <c r="EQ45" s="409"/>
      <c r="ER45" s="409"/>
      <c r="ES45" s="409"/>
      <c r="ET45" s="409"/>
      <c r="EU45" s="409"/>
      <c r="EV45" s="409"/>
      <c r="EW45" s="409"/>
      <c r="EX45" s="409"/>
      <c r="EY45" s="409"/>
      <c r="EZ45" s="409"/>
      <c r="FA45" s="409"/>
      <c r="FB45" s="409"/>
      <c r="FC45" s="409"/>
      <c r="FD45" s="409"/>
      <c r="FE45" s="409"/>
      <c r="FF45" s="409"/>
      <c r="FG45" s="409"/>
      <c r="FH45" s="409"/>
      <c r="FI45" s="409"/>
      <c r="FJ45" s="409"/>
      <c r="FK45" s="409"/>
      <c r="FL45" s="409"/>
      <c r="FM45" s="409"/>
      <c r="FN45" s="409"/>
      <c r="FO45" s="409"/>
      <c r="FP45" s="409"/>
      <c r="FQ45" s="409"/>
      <c r="FR45" s="409"/>
      <c r="FS45" s="409"/>
      <c r="FT45" s="409"/>
      <c r="FU45" s="409"/>
      <c r="FV45" s="409"/>
      <c r="FW45" s="409"/>
      <c r="FX45" s="409"/>
      <c r="FY45" s="409"/>
      <c r="FZ45" s="409"/>
      <c r="GA45" s="409"/>
      <c r="GB45" s="409"/>
      <c r="GC45" s="409"/>
      <c r="GD45" s="409"/>
      <c r="GE45" s="409"/>
      <c r="GF45" s="409"/>
      <c r="GG45" s="409"/>
      <c r="GH45" s="409"/>
      <c r="GI45" s="409"/>
      <c r="GJ45" s="409"/>
      <c r="GK45" s="409"/>
      <c r="GL45" s="409"/>
      <c r="GM45" s="409"/>
      <c r="GN45" s="409"/>
      <c r="GO45" s="409"/>
      <c r="GP45" s="409"/>
      <c r="GQ45" s="409"/>
      <c r="GR45" s="409"/>
      <c r="GS45" s="409"/>
      <c r="GT45" s="409"/>
      <c r="GU45" s="409"/>
      <c r="GV45" s="409"/>
      <c r="GW45" s="409"/>
      <c r="GX45" s="409"/>
      <c r="GY45" s="409"/>
      <c r="GZ45" s="409"/>
      <c r="HA45" s="409"/>
      <c r="HB45" s="409"/>
      <c r="HC45" s="409"/>
      <c r="HD45" s="409"/>
      <c r="HE45" s="409"/>
      <c r="HF45" s="409"/>
      <c r="HG45" s="409"/>
      <c r="HH45" s="409"/>
      <c r="HI45" s="409"/>
      <c r="HJ45" s="409"/>
      <c r="HK45" s="409"/>
      <c r="HL45" s="409"/>
      <c r="HM45" s="409"/>
      <c r="HN45" s="409"/>
      <c r="HO45" s="409"/>
      <c r="HP45" s="409"/>
      <c r="HQ45" s="409"/>
      <c r="HR45" s="409"/>
      <c r="HS45" s="409"/>
      <c r="HT45" s="409"/>
    </row>
    <row r="46" spans="1:228" ht="21.95" customHeight="1">
      <c r="A46" s="376"/>
      <c r="B46" s="9"/>
      <c r="C46" s="32"/>
      <c r="D46" s="9"/>
      <c r="E46" s="315"/>
      <c r="F46" s="376"/>
      <c r="G46" s="9"/>
      <c r="H46" s="9"/>
      <c r="I46" s="32"/>
      <c r="J46" s="32"/>
      <c r="K46" s="410"/>
      <c r="L46" s="409" t="s">
        <v>3605</v>
      </c>
      <c r="M46" s="32"/>
      <c r="N46" s="409"/>
      <c r="O46" s="409"/>
      <c r="P46" s="409"/>
      <c r="Q46" s="409"/>
      <c r="R46" s="409"/>
      <c r="S46" s="409"/>
      <c r="T46" s="409"/>
      <c r="U46" s="409"/>
      <c r="V46" s="409"/>
      <c r="W46" s="409"/>
      <c r="X46" s="409"/>
      <c r="Y46" s="409"/>
      <c r="Z46" s="409"/>
      <c r="AA46" s="409"/>
      <c r="AB46" s="409"/>
      <c r="AC46" s="409"/>
      <c r="AD46" s="409"/>
      <c r="AE46" s="409"/>
      <c r="AF46" s="409"/>
      <c r="AG46" s="409"/>
      <c r="AH46" s="409"/>
      <c r="AI46" s="409"/>
      <c r="AJ46" s="409"/>
      <c r="AK46" s="409"/>
      <c r="AL46" s="409"/>
      <c r="AM46" s="409"/>
      <c r="AN46" s="409"/>
      <c r="AO46" s="409"/>
      <c r="AP46" s="409"/>
      <c r="AQ46" s="409"/>
      <c r="AR46" s="409"/>
      <c r="AS46" s="409"/>
      <c r="AT46" s="409"/>
      <c r="AU46" s="409"/>
      <c r="AV46" s="409"/>
      <c r="AW46" s="409"/>
      <c r="AX46" s="409"/>
      <c r="AY46" s="409"/>
      <c r="AZ46" s="409"/>
      <c r="BA46" s="409"/>
      <c r="BB46" s="409"/>
      <c r="BC46" s="409"/>
      <c r="BD46" s="409"/>
      <c r="BE46" s="409"/>
      <c r="BF46" s="409"/>
      <c r="BG46" s="409"/>
      <c r="BH46" s="409"/>
      <c r="BI46" s="409"/>
      <c r="BJ46" s="409"/>
      <c r="BK46" s="409"/>
      <c r="BL46" s="409"/>
      <c r="BM46" s="409"/>
      <c r="BN46" s="409"/>
      <c r="BO46" s="409"/>
      <c r="BP46" s="409"/>
      <c r="BQ46" s="409"/>
      <c r="BR46" s="409"/>
      <c r="BS46" s="409"/>
      <c r="BT46" s="409"/>
      <c r="BU46" s="409"/>
      <c r="BV46" s="409"/>
      <c r="BW46" s="409"/>
      <c r="BX46" s="409"/>
      <c r="BY46" s="409"/>
      <c r="BZ46" s="409"/>
      <c r="CA46" s="409"/>
      <c r="CB46" s="409"/>
      <c r="CC46" s="409"/>
      <c r="CD46" s="409"/>
      <c r="CE46" s="409"/>
      <c r="CF46" s="409"/>
      <c r="CG46" s="409"/>
      <c r="CH46" s="409"/>
      <c r="CI46" s="409"/>
      <c r="CJ46" s="409"/>
      <c r="CK46" s="409"/>
      <c r="CL46" s="409"/>
      <c r="CM46" s="409"/>
      <c r="CN46" s="409"/>
      <c r="CO46" s="409"/>
      <c r="CP46" s="409"/>
      <c r="CQ46" s="409"/>
      <c r="CR46" s="409"/>
      <c r="CS46" s="409"/>
      <c r="CT46" s="409"/>
      <c r="CU46" s="409"/>
      <c r="CV46" s="409"/>
      <c r="CW46" s="409"/>
      <c r="CX46" s="409"/>
      <c r="CY46" s="409"/>
      <c r="CZ46" s="409"/>
      <c r="DA46" s="409"/>
      <c r="DB46" s="409"/>
      <c r="DC46" s="409"/>
      <c r="DD46" s="409"/>
      <c r="DE46" s="409"/>
      <c r="DF46" s="409"/>
      <c r="DG46" s="409"/>
      <c r="DH46" s="409"/>
      <c r="DI46" s="409"/>
      <c r="DJ46" s="409"/>
      <c r="DK46" s="409"/>
      <c r="DL46" s="409"/>
      <c r="DM46" s="409"/>
      <c r="DN46" s="409"/>
      <c r="DO46" s="409"/>
      <c r="DP46" s="409"/>
      <c r="DQ46" s="409"/>
      <c r="DR46" s="409"/>
      <c r="DS46" s="409"/>
      <c r="DT46" s="409"/>
      <c r="DU46" s="409"/>
      <c r="DV46" s="409"/>
      <c r="DW46" s="409"/>
      <c r="DX46" s="409"/>
      <c r="DY46" s="409"/>
      <c r="DZ46" s="409"/>
      <c r="EA46" s="409"/>
      <c r="EB46" s="409"/>
      <c r="EC46" s="409"/>
      <c r="ED46" s="409"/>
      <c r="EE46" s="409"/>
      <c r="EF46" s="409"/>
      <c r="EG46" s="409"/>
      <c r="EH46" s="409"/>
      <c r="EI46" s="409"/>
      <c r="EJ46" s="409"/>
      <c r="EK46" s="409"/>
      <c r="EL46" s="409"/>
      <c r="EM46" s="409"/>
      <c r="EN46" s="409"/>
      <c r="EO46" s="409"/>
      <c r="EP46" s="409"/>
      <c r="EQ46" s="409"/>
      <c r="ER46" s="409"/>
      <c r="ES46" s="409"/>
      <c r="ET46" s="409"/>
      <c r="EU46" s="409"/>
      <c r="EV46" s="409"/>
      <c r="EW46" s="409"/>
      <c r="EX46" s="409"/>
      <c r="EY46" s="409"/>
      <c r="EZ46" s="409"/>
      <c r="FA46" s="409"/>
      <c r="FB46" s="409"/>
      <c r="FC46" s="409"/>
      <c r="FD46" s="409"/>
      <c r="FE46" s="409"/>
      <c r="FF46" s="409"/>
      <c r="FG46" s="409"/>
      <c r="FH46" s="409"/>
      <c r="FI46" s="409"/>
      <c r="FJ46" s="409"/>
      <c r="FK46" s="409"/>
      <c r="FL46" s="409"/>
      <c r="FM46" s="409"/>
      <c r="FN46" s="409"/>
      <c r="FO46" s="409"/>
      <c r="FP46" s="409"/>
      <c r="FQ46" s="409"/>
      <c r="FR46" s="409"/>
      <c r="FS46" s="409"/>
      <c r="FT46" s="409"/>
      <c r="FU46" s="409"/>
      <c r="FV46" s="409"/>
      <c r="FW46" s="409"/>
      <c r="FX46" s="409"/>
      <c r="FY46" s="409"/>
      <c r="FZ46" s="409"/>
      <c r="GA46" s="409"/>
      <c r="GB46" s="409"/>
      <c r="GC46" s="409"/>
      <c r="GD46" s="409"/>
      <c r="GE46" s="409"/>
      <c r="GF46" s="409"/>
      <c r="GG46" s="409"/>
      <c r="GH46" s="409"/>
      <c r="GI46" s="409"/>
      <c r="GJ46" s="409"/>
      <c r="GK46" s="409"/>
      <c r="GL46" s="409"/>
      <c r="GM46" s="409"/>
      <c r="GN46" s="409"/>
      <c r="GO46" s="409"/>
      <c r="GP46" s="409"/>
      <c r="GQ46" s="409"/>
      <c r="GR46" s="409"/>
      <c r="GS46" s="409"/>
      <c r="GT46" s="409"/>
      <c r="GU46" s="409"/>
      <c r="GV46" s="409"/>
      <c r="GW46" s="409"/>
      <c r="GX46" s="409"/>
      <c r="GY46" s="409"/>
      <c r="GZ46" s="409"/>
      <c r="HA46" s="409"/>
      <c r="HB46" s="409"/>
      <c r="HC46" s="409"/>
      <c r="HD46" s="409"/>
      <c r="HE46" s="409"/>
      <c r="HF46" s="409"/>
      <c r="HG46" s="409"/>
      <c r="HH46" s="409"/>
      <c r="HI46" s="409"/>
      <c r="HJ46" s="409"/>
      <c r="HK46" s="409"/>
      <c r="HL46" s="409"/>
      <c r="HM46" s="409"/>
      <c r="HN46" s="409"/>
      <c r="HO46" s="409"/>
      <c r="HP46" s="409"/>
      <c r="HQ46" s="409"/>
      <c r="HR46" s="409"/>
      <c r="HS46" s="409"/>
      <c r="HT46" s="409"/>
    </row>
    <row r="47" spans="1:228" ht="21.95" customHeight="1">
      <c r="A47" s="63" t="s">
        <v>2632</v>
      </c>
      <c r="B47" s="977" t="s">
        <v>3603</v>
      </c>
      <c r="C47" s="977"/>
      <c r="D47" s="977"/>
      <c r="E47" s="977"/>
      <c r="F47" s="977"/>
      <c r="G47" s="977"/>
      <c r="H47" s="977"/>
      <c r="I47" s="977"/>
      <c r="J47" s="977"/>
      <c r="K47" s="63"/>
      <c r="L47" s="1" t="s">
        <v>2622</v>
      </c>
      <c r="M47" s="32"/>
      <c r="N47" s="409"/>
      <c r="O47" s="409"/>
      <c r="P47" s="409"/>
      <c r="Q47" s="409"/>
      <c r="R47" s="409"/>
      <c r="S47" s="409"/>
      <c r="T47" s="409"/>
      <c r="U47" s="409"/>
      <c r="V47" s="409"/>
      <c r="W47" s="409"/>
      <c r="X47" s="409"/>
      <c r="Y47" s="409"/>
      <c r="Z47" s="409"/>
      <c r="AA47" s="409"/>
      <c r="AB47" s="409"/>
      <c r="AC47" s="409"/>
      <c r="AD47" s="409"/>
      <c r="AE47" s="409"/>
      <c r="AF47" s="409"/>
      <c r="AG47" s="409"/>
      <c r="AH47" s="409"/>
      <c r="AI47" s="409"/>
      <c r="AJ47" s="409"/>
      <c r="AK47" s="409"/>
      <c r="AL47" s="409"/>
      <c r="AM47" s="409"/>
      <c r="AN47" s="409"/>
      <c r="AO47" s="409"/>
      <c r="AP47" s="409"/>
      <c r="AQ47" s="409"/>
      <c r="AR47" s="409"/>
      <c r="AS47" s="409"/>
      <c r="AT47" s="409"/>
      <c r="AU47" s="409"/>
      <c r="AV47" s="409"/>
      <c r="AW47" s="409"/>
      <c r="AX47" s="409"/>
      <c r="AY47" s="409"/>
      <c r="AZ47" s="409"/>
      <c r="BA47" s="409"/>
      <c r="BB47" s="409"/>
      <c r="BC47" s="409"/>
      <c r="BD47" s="409"/>
      <c r="BE47" s="409"/>
      <c r="BF47" s="409"/>
      <c r="BG47" s="409"/>
      <c r="BH47" s="409"/>
      <c r="BI47" s="409"/>
      <c r="BJ47" s="409"/>
      <c r="BK47" s="409"/>
      <c r="BL47" s="409"/>
      <c r="BM47" s="409"/>
      <c r="BN47" s="409"/>
      <c r="BO47" s="409"/>
      <c r="BP47" s="409"/>
      <c r="BQ47" s="409"/>
      <c r="BR47" s="409"/>
      <c r="BS47" s="409"/>
      <c r="BT47" s="409"/>
      <c r="BU47" s="409"/>
      <c r="BV47" s="409"/>
      <c r="BW47" s="409"/>
      <c r="BX47" s="409"/>
      <c r="BY47" s="409"/>
      <c r="BZ47" s="409"/>
      <c r="CA47" s="409"/>
      <c r="CB47" s="409"/>
      <c r="CC47" s="409"/>
      <c r="CD47" s="409"/>
      <c r="CE47" s="409"/>
      <c r="CF47" s="409"/>
      <c r="CG47" s="409"/>
      <c r="CH47" s="409"/>
      <c r="CI47" s="409"/>
      <c r="CJ47" s="409"/>
      <c r="CK47" s="409"/>
      <c r="CL47" s="409"/>
      <c r="CM47" s="409"/>
      <c r="CN47" s="409"/>
      <c r="CO47" s="409"/>
      <c r="CP47" s="409"/>
      <c r="CQ47" s="409"/>
      <c r="CR47" s="409"/>
      <c r="CS47" s="409"/>
      <c r="CT47" s="409"/>
      <c r="CU47" s="409"/>
      <c r="CV47" s="409"/>
      <c r="CW47" s="409"/>
      <c r="CX47" s="409"/>
      <c r="CY47" s="409"/>
      <c r="CZ47" s="409"/>
      <c r="DA47" s="409"/>
      <c r="DB47" s="409"/>
      <c r="DC47" s="409"/>
      <c r="DD47" s="409"/>
      <c r="DE47" s="409"/>
      <c r="DF47" s="409"/>
      <c r="DG47" s="409"/>
      <c r="DH47" s="409"/>
      <c r="DI47" s="409"/>
      <c r="DJ47" s="409"/>
      <c r="DK47" s="409"/>
      <c r="DL47" s="409"/>
      <c r="DM47" s="409"/>
      <c r="DN47" s="409"/>
      <c r="DO47" s="409"/>
      <c r="DP47" s="409"/>
      <c r="DQ47" s="409"/>
      <c r="DR47" s="409"/>
      <c r="DS47" s="409"/>
      <c r="DT47" s="409"/>
      <c r="DU47" s="409"/>
      <c r="DV47" s="409"/>
      <c r="DW47" s="409"/>
      <c r="DX47" s="409"/>
      <c r="DY47" s="409"/>
      <c r="DZ47" s="409"/>
      <c r="EA47" s="409"/>
      <c r="EB47" s="409"/>
      <c r="EC47" s="409"/>
      <c r="ED47" s="409"/>
      <c r="EE47" s="409"/>
      <c r="EF47" s="409"/>
      <c r="EG47" s="409"/>
      <c r="EH47" s="409"/>
      <c r="EI47" s="409"/>
      <c r="EJ47" s="409"/>
      <c r="EK47" s="409"/>
      <c r="EL47" s="409"/>
      <c r="EM47" s="409"/>
      <c r="EN47" s="409"/>
      <c r="EO47" s="409"/>
      <c r="EP47" s="409"/>
      <c r="EQ47" s="409"/>
      <c r="ER47" s="409"/>
      <c r="ES47" s="409"/>
      <c r="ET47" s="409"/>
      <c r="EU47" s="409"/>
      <c r="EV47" s="409"/>
      <c r="EW47" s="409"/>
      <c r="EX47" s="409"/>
      <c r="EY47" s="409"/>
      <c r="EZ47" s="409"/>
      <c r="FA47" s="409"/>
      <c r="FB47" s="409"/>
      <c r="FC47" s="409"/>
      <c r="FD47" s="409"/>
      <c r="FE47" s="409"/>
      <c r="FF47" s="409"/>
      <c r="FG47" s="409"/>
      <c r="FH47" s="409"/>
      <c r="FI47" s="409"/>
      <c r="FJ47" s="409"/>
      <c r="FK47" s="409"/>
      <c r="FL47" s="409"/>
      <c r="FM47" s="409"/>
      <c r="FN47" s="409"/>
      <c r="FO47" s="409"/>
      <c r="FP47" s="409"/>
      <c r="FQ47" s="409"/>
      <c r="FR47" s="409"/>
      <c r="FS47" s="409"/>
      <c r="FT47" s="409"/>
      <c r="FU47" s="409"/>
      <c r="FV47" s="409"/>
      <c r="FW47" s="409"/>
      <c r="FX47" s="409"/>
      <c r="FY47" s="409"/>
      <c r="FZ47" s="409"/>
      <c r="GA47" s="409"/>
      <c r="GB47" s="409"/>
      <c r="GC47" s="409"/>
      <c r="GD47" s="409"/>
      <c r="GE47" s="409"/>
      <c r="GF47" s="409"/>
      <c r="GG47" s="409"/>
      <c r="GH47" s="409"/>
      <c r="GI47" s="409"/>
      <c r="GJ47" s="409"/>
      <c r="GK47" s="409"/>
      <c r="GL47" s="409"/>
      <c r="GM47" s="409"/>
      <c r="GN47" s="409"/>
      <c r="GO47" s="409"/>
      <c r="GP47" s="409"/>
      <c r="GQ47" s="409"/>
      <c r="GR47" s="409"/>
      <c r="GS47" s="409"/>
      <c r="GT47" s="409"/>
      <c r="GU47" s="409"/>
      <c r="GV47" s="409"/>
      <c r="GW47" s="409"/>
      <c r="GX47" s="409"/>
      <c r="GY47" s="409"/>
      <c r="GZ47" s="409"/>
      <c r="HA47" s="409"/>
      <c r="HB47" s="409"/>
      <c r="HC47" s="409"/>
      <c r="HD47" s="409"/>
      <c r="HE47" s="409"/>
      <c r="HF47" s="409"/>
      <c r="HG47" s="409"/>
      <c r="HH47" s="409"/>
      <c r="HI47" s="409"/>
      <c r="HJ47" s="409"/>
      <c r="HK47" s="409"/>
      <c r="HL47" s="409"/>
      <c r="HM47" s="409"/>
      <c r="HN47" s="409"/>
      <c r="HO47" s="409"/>
      <c r="HP47" s="409"/>
      <c r="HQ47" s="409"/>
      <c r="HR47" s="409"/>
      <c r="HS47" s="409"/>
      <c r="HT47" s="409"/>
    </row>
    <row r="48" spans="1:228" ht="21.95" customHeight="1">
      <c r="A48" s="977" t="s">
        <v>3602</v>
      </c>
      <c r="B48" s="977"/>
      <c r="C48" s="977"/>
      <c r="D48" s="977"/>
      <c r="E48" s="977"/>
      <c r="F48" s="977"/>
      <c r="G48" s="977"/>
      <c r="H48" s="977"/>
      <c r="I48" s="977"/>
      <c r="J48" s="977"/>
      <c r="K48" s="977"/>
      <c r="M48" s="32"/>
      <c r="N48" s="409"/>
      <c r="O48" s="409"/>
      <c r="P48" s="409"/>
      <c r="Q48" s="409"/>
      <c r="R48" s="409"/>
      <c r="S48" s="409"/>
      <c r="T48" s="409"/>
      <c r="U48" s="409"/>
      <c r="V48" s="409"/>
      <c r="W48" s="409"/>
      <c r="X48" s="409"/>
      <c r="Y48" s="409"/>
      <c r="Z48" s="409"/>
      <c r="AA48" s="409"/>
      <c r="AB48" s="409"/>
      <c r="AC48" s="409"/>
      <c r="AD48" s="409"/>
      <c r="AE48" s="409"/>
      <c r="AF48" s="409"/>
      <c r="AG48" s="409"/>
      <c r="AH48" s="409"/>
      <c r="AI48" s="409"/>
      <c r="AJ48" s="409"/>
      <c r="AK48" s="409"/>
      <c r="AL48" s="409"/>
      <c r="AM48" s="409"/>
      <c r="AN48" s="409"/>
      <c r="AO48" s="409"/>
      <c r="AP48" s="409"/>
      <c r="AQ48" s="409"/>
      <c r="AR48" s="409"/>
      <c r="AS48" s="409"/>
      <c r="AT48" s="409"/>
      <c r="AU48" s="409"/>
      <c r="AV48" s="409"/>
      <c r="AW48" s="409"/>
      <c r="AX48" s="409"/>
      <c r="AY48" s="409"/>
      <c r="AZ48" s="409"/>
      <c r="BA48" s="409"/>
      <c r="BB48" s="409"/>
      <c r="BC48" s="409"/>
      <c r="BD48" s="409"/>
      <c r="BE48" s="409"/>
      <c r="BF48" s="409"/>
      <c r="BG48" s="409"/>
      <c r="BH48" s="409"/>
      <c r="BI48" s="409"/>
      <c r="BJ48" s="409"/>
      <c r="BK48" s="409"/>
      <c r="BL48" s="409"/>
      <c r="BM48" s="409"/>
      <c r="BN48" s="409"/>
      <c r="BO48" s="409"/>
      <c r="BP48" s="409"/>
      <c r="BQ48" s="409"/>
      <c r="BR48" s="409"/>
      <c r="BS48" s="409"/>
      <c r="BT48" s="409"/>
      <c r="BU48" s="409"/>
      <c r="BV48" s="409"/>
      <c r="BW48" s="409"/>
      <c r="BX48" s="409"/>
      <c r="BY48" s="409"/>
      <c r="BZ48" s="409"/>
      <c r="CA48" s="409"/>
      <c r="CB48" s="409"/>
      <c r="CC48" s="409"/>
      <c r="CD48" s="409"/>
      <c r="CE48" s="409"/>
      <c r="CF48" s="409"/>
      <c r="CG48" s="409"/>
      <c r="CH48" s="409"/>
      <c r="CI48" s="409"/>
      <c r="CJ48" s="409"/>
      <c r="CK48" s="409"/>
      <c r="CL48" s="409"/>
      <c r="CM48" s="409"/>
      <c r="CN48" s="409"/>
      <c r="CO48" s="409"/>
      <c r="CP48" s="409"/>
      <c r="CQ48" s="409"/>
      <c r="CR48" s="409"/>
      <c r="CS48" s="409"/>
      <c r="CT48" s="409"/>
      <c r="CU48" s="409"/>
      <c r="CV48" s="409"/>
      <c r="CW48" s="409"/>
      <c r="CX48" s="409"/>
      <c r="CY48" s="409"/>
      <c r="CZ48" s="409"/>
      <c r="DA48" s="409"/>
      <c r="DB48" s="409"/>
      <c r="DC48" s="409"/>
      <c r="DD48" s="409"/>
      <c r="DE48" s="409"/>
      <c r="DF48" s="409"/>
      <c r="DG48" s="409"/>
      <c r="DH48" s="409"/>
      <c r="DI48" s="409"/>
      <c r="DJ48" s="409"/>
      <c r="DK48" s="409"/>
      <c r="DL48" s="409"/>
      <c r="DM48" s="409"/>
      <c r="DN48" s="409"/>
      <c r="DO48" s="409"/>
      <c r="DP48" s="409"/>
      <c r="DQ48" s="409"/>
      <c r="DR48" s="409"/>
      <c r="DS48" s="409"/>
      <c r="DT48" s="409"/>
      <c r="DU48" s="409"/>
      <c r="DV48" s="409"/>
      <c r="DW48" s="409"/>
      <c r="DX48" s="409"/>
      <c r="DY48" s="409"/>
      <c r="DZ48" s="409"/>
      <c r="EA48" s="409"/>
      <c r="EB48" s="409"/>
      <c r="EC48" s="409"/>
      <c r="ED48" s="409"/>
      <c r="EE48" s="409"/>
      <c r="EF48" s="409"/>
      <c r="EG48" s="409"/>
      <c r="EH48" s="409"/>
      <c r="EI48" s="409"/>
      <c r="EJ48" s="409"/>
      <c r="EK48" s="409"/>
      <c r="EL48" s="409"/>
      <c r="EM48" s="409"/>
      <c r="EN48" s="409"/>
      <c r="EO48" s="409"/>
      <c r="EP48" s="409"/>
      <c r="EQ48" s="409"/>
      <c r="ER48" s="409"/>
      <c r="ES48" s="409"/>
      <c r="ET48" s="409"/>
      <c r="EU48" s="409"/>
      <c r="EV48" s="409"/>
      <c r="EW48" s="409"/>
      <c r="EX48" s="409"/>
      <c r="EY48" s="409"/>
      <c r="EZ48" s="409"/>
      <c r="FA48" s="409"/>
      <c r="FB48" s="409"/>
      <c r="FC48" s="409"/>
      <c r="FD48" s="409"/>
      <c r="FE48" s="409"/>
      <c r="FF48" s="409"/>
      <c r="FG48" s="409"/>
      <c r="FH48" s="409"/>
      <c r="FI48" s="409"/>
      <c r="FJ48" s="409"/>
      <c r="FK48" s="409"/>
      <c r="FL48" s="409"/>
      <c r="FM48" s="409"/>
      <c r="FN48" s="409"/>
      <c r="FO48" s="409"/>
      <c r="FP48" s="409"/>
      <c r="FQ48" s="409"/>
      <c r="FR48" s="409"/>
      <c r="FS48" s="409"/>
      <c r="FT48" s="409"/>
      <c r="FU48" s="409"/>
      <c r="FV48" s="409"/>
      <c r="FW48" s="409"/>
      <c r="FX48" s="409"/>
      <c r="FY48" s="409"/>
      <c r="FZ48" s="409"/>
      <c r="GA48" s="409"/>
      <c r="GB48" s="409"/>
      <c r="GC48" s="409"/>
      <c r="GD48" s="409"/>
      <c r="GE48" s="409"/>
      <c r="GF48" s="409"/>
      <c r="GG48" s="409"/>
      <c r="GH48" s="409"/>
      <c r="GI48" s="409"/>
      <c r="GJ48" s="409"/>
      <c r="GK48" s="409"/>
      <c r="GL48" s="409"/>
      <c r="GM48" s="409"/>
      <c r="GN48" s="409"/>
      <c r="GO48" s="409"/>
      <c r="GP48" s="409"/>
      <c r="GQ48" s="409"/>
      <c r="GR48" s="409"/>
      <c r="GS48" s="409"/>
      <c r="GT48" s="409"/>
      <c r="GU48" s="409"/>
      <c r="GV48" s="409"/>
      <c r="GW48" s="409"/>
      <c r="GX48" s="409"/>
      <c r="GY48" s="409"/>
      <c r="GZ48" s="409"/>
      <c r="HA48" s="409"/>
      <c r="HB48" s="409"/>
      <c r="HC48" s="409"/>
      <c r="HD48" s="409"/>
      <c r="HE48" s="409"/>
      <c r="HF48" s="409"/>
      <c r="HG48" s="409"/>
      <c r="HH48" s="409"/>
      <c r="HI48" s="409"/>
      <c r="HJ48" s="409"/>
      <c r="HK48" s="409"/>
      <c r="HL48" s="409"/>
      <c r="HM48" s="409"/>
      <c r="HN48" s="409"/>
      <c r="HO48" s="409"/>
      <c r="HP48" s="409"/>
      <c r="HQ48" s="409"/>
      <c r="HR48" s="409"/>
      <c r="HS48" s="409"/>
      <c r="HT48" s="409"/>
    </row>
    <row r="49" spans="1:13" ht="21.95" customHeight="1">
      <c r="A49" s="411" t="s">
        <v>24</v>
      </c>
      <c r="C49" s="597"/>
      <c r="D49" s="597"/>
      <c r="E49" s="597"/>
      <c r="F49" s="597"/>
      <c r="G49" s="597"/>
      <c r="H49" s="597"/>
      <c r="I49" s="597"/>
      <c r="J49" s="597"/>
      <c r="K49" s="597"/>
      <c r="L49" s="597"/>
      <c r="M49" s="32"/>
    </row>
    <row r="50" spans="1:13" ht="21.95" customHeight="1">
      <c r="A50" s="411" t="s">
        <v>25</v>
      </c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32"/>
    </row>
    <row r="51" spans="1:13" ht="21.95" customHeight="1">
      <c r="A51" s="411" t="s">
        <v>31</v>
      </c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32"/>
    </row>
    <row r="52" spans="1:13" ht="21.95" customHeight="1">
      <c r="A52" s="411"/>
      <c r="B52" s="20" t="s">
        <v>3456</v>
      </c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32"/>
    </row>
    <row r="53" spans="1:13" ht="21.95" customHeight="1">
      <c r="A53" s="346"/>
      <c r="B53" s="347"/>
      <c r="C53" s="347"/>
      <c r="D53" s="107" t="s">
        <v>13</v>
      </c>
      <c r="E53" s="978" t="s">
        <v>1186</v>
      </c>
      <c r="F53" s="979"/>
      <c r="G53" s="979"/>
      <c r="H53" s="980"/>
      <c r="I53" s="345" t="s">
        <v>22</v>
      </c>
      <c r="J53" s="107" t="s">
        <v>15</v>
      </c>
      <c r="K53" s="332" t="s">
        <v>17</v>
      </c>
      <c r="L53" s="107" t="s">
        <v>19</v>
      </c>
      <c r="M53" s="32"/>
    </row>
    <row r="54" spans="1:13" ht="21.95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339">
        <v>2561</v>
      </c>
      <c r="F54" s="339">
        <v>2562</v>
      </c>
      <c r="G54" s="339">
        <v>2563</v>
      </c>
      <c r="H54" s="339">
        <v>2564</v>
      </c>
      <c r="I54" s="340" t="s">
        <v>23</v>
      </c>
      <c r="J54" s="108" t="s">
        <v>16</v>
      </c>
      <c r="K54" s="333" t="s">
        <v>18</v>
      </c>
      <c r="L54" s="108" t="s">
        <v>2623</v>
      </c>
      <c r="M54" s="32"/>
    </row>
    <row r="55" spans="1:13" ht="21.95" customHeight="1">
      <c r="A55" s="341"/>
      <c r="B55" s="342"/>
      <c r="C55" s="342"/>
      <c r="D55" s="141"/>
      <c r="E55" s="343" t="s">
        <v>3</v>
      </c>
      <c r="F55" s="343" t="s">
        <v>3</v>
      </c>
      <c r="G55" s="343" t="s">
        <v>3</v>
      </c>
      <c r="H55" s="343" t="s">
        <v>3</v>
      </c>
      <c r="I55" s="343"/>
      <c r="J55" s="142"/>
      <c r="K55" s="142"/>
      <c r="L55" s="142"/>
      <c r="M55" s="32"/>
    </row>
    <row r="56" spans="1:13" ht="21.95" customHeight="1">
      <c r="A56" s="28">
        <v>2</v>
      </c>
      <c r="B56" s="29" t="s">
        <v>174</v>
      </c>
      <c r="C56" s="29" t="s">
        <v>1179</v>
      </c>
      <c r="D56" s="75" t="s">
        <v>626</v>
      </c>
      <c r="E56" s="42">
        <v>100000</v>
      </c>
      <c r="F56" s="42">
        <v>100000</v>
      </c>
      <c r="G56" s="42">
        <v>100000</v>
      </c>
      <c r="H56" s="42">
        <v>100000</v>
      </c>
      <c r="I56" s="36" t="s">
        <v>3157</v>
      </c>
      <c r="J56" s="29" t="s">
        <v>1181</v>
      </c>
      <c r="K56" s="77"/>
      <c r="L56" s="28" t="s">
        <v>541</v>
      </c>
      <c r="M56" s="32"/>
    </row>
    <row r="57" spans="1:13" ht="21.95" customHeight="1">
      <c r="A57" s="29"/>
      <c r="B57" s="29" t="s">
        <v>50</v>
      </c>
      <c r="C57" s="29" t="s">
        <v>1180</v>
      </c>
      <c r="D57" s="29" t="s">
        <v>48</v>
      </c>
      <c r="E57" s="42" t="s">
        <v>37</v>
      </c>
      <c r="F57" s="42" t="s">
        <v>37</v>
      </c>
      <c r="G57" s="42" t="s">
        <v>37</v>
      </c>
      <c r="H57" s="42" t="s">
        <v>37</v>
      </c>
      <c r="I57" s="36" t="s">
        <v>3158</v>
      </c>
      <c r="J57" s="29" t="s">
        <v>175</v>
      </c>
      <c r="K57" s="77"/>
      <c r="L57" s="28" t="s">
        <v>189</v>
      </c>
      <c r="M57" s="32"/>
    </row>
    <row r="58" spans="1:13" ht="21.95" customHeight="1">
      <c r="A58" s="29"/>
      <c r="B58" s="29"/>
      <c r="C58" s="29" t="s">
        <v>542</v>
      </c>
      <c r="D58" s="29"/>
      <c r="E58" s="42"/>
      <c r="F58" s="28"/>
      <c r="G58" s="1"/>
      <c r="H58" s="12"/>
      <c r="I58" s="36" t="s">
        <v>3159</v>
      </c>
      <c r="J58" s="29" t="s">
        <v>1182</v>
      </c>
      <c r="K58" s="77"/>
      <c r="L58" s="28"/>
      <c r="M58" s="32"/>
    </row>
    <row r="59" spans="1:13" ht="21.95" customHeight="1">
      <c r="A59" s="29"/>
      <c r="B59" s="29"/>
      <c r="C59" s="29" t="s">
        <v>2275</v>
      </c>
      <c r="D59" s="29"/>
      <c r="E59" s="42"/>
      <c r="F59" s="28"/>
      <c r="G59" s="1"/>
      <c r="H59" s="12"/>
      <c r="I59" s="36"/>
      <c r="J59" s="29" t="s">
        <v>1183</v>
      </c>
      <c r="K59" s="84"/>
      <c r="L59" s="28"/>
      <c r="M59" s="32"/>
    </row>
    <row r="60" spans="1:13" ht="21.95" customHeight="1">
      <c r="A60" s="29"/>
      <c r="B60" s="29"/>
      <c r="C60" s="29" t="s">
        <v>2276</v>
      </c>
      <c r="D60" s="29"/>
      <c r="E60" s="42"/>
      <c r="F60" s="28"/>
      <c r="H60" s="40"/>
      <c r="I60" s="36"/>
      <c r="J60" s="29" t="s">
        <v>1185</v>
      </c>
      <c r="K60" s="32"/>
      <c r="L60" s="28"/>
      <c r="M60" s="32"/>
    </row>
    <row r="61" spans="1:13" ht="21.95" customHeight="1">
      <c r="A61" s="29"/>
      <c r="B61" s="29"/>
      <c r="D61" s="29"/>
      <c r="E61" s="42"/>
      <c r="F61" s="28"/>
      <c r="H61" s="40"/>
      <c r="I61" s="36"/>
      <c r="J61" s="29" t="s">
        <v>1184</v>
      </c>
      <c r="K61" s="32"/>
      <c r="L61" s="28"/>
      <c r="M61" s="32"/>
    </row>
    <row r="62" spans="1:13" ht="21.95" customHeight="1">
      <c r="A62" s="111"/>
      <c r="B62" s="34"/>
      <c r="C62" s="37"/>
      <c r="D62" s="34"/>
      <c r="E62" s="33"/>
      <c r="F62" s="33"/>
      <c r="G62" s="602"/>
      <c r="H62" s="33"/>
      <c r="I62" s="602"/>
      <c r="J62" s="34"/>
      <c r="K62" s="37"/>
      <c r="L62" s="33"/>
      <c r="M62" s="32"/>
    </row>
    <row r="63" spans="1:13" ht="21.95" customHeight="1">
      <c r="A63" s="28">
        <v>3</v>
      </c>
      <c r="B63" s="29" t="s">
        <v>2277</v>
      </c>
      <c r="C63" s="54" t="s">
        <v>2278</v>
      </c>
      <c r="D63" s="29" t="s">
        <v>2279</v>
      </c>
      <c r="E63" s="30">
        <v>35000</v>
      </c>
      <c r="F63" s="30">
        <v>50000</v>
      </c>
      <c r="G63" s="30">
        <v>50000</v>
      </c>
      <c r="H63" s="30">
        <v>50000</v>
      </c>
      <c r="I63" s="36" t="s">
        <v>3160</v>
      </c>
      <c r="J63" s="54" t="s">
        <v>2282</v>
      </c>
      <c r="K63" s="36"/>
      <c r="L63" s="28" t="s">
        <v>541</v>
      </c>
      <c r="M63" s="32"/>
    </row>
    <row r="64" spans="1:13" ht="21.95" customHeight="1">
      <c r="A64" s="29"/>
      <c r="B64" s="29" t="s">
        <v>2280</v>
      </c>
      <c r="C64" s="54" t="s">
        <v>2280</v>
      </c>
      <c r="D64" s="29"/>
      <c r="E64" s="42" t="s">
        <v>37</v>
      </c>
      <c r="F64" s="42" t="s">
        <v>37</v>
      </c>
      <c r="G64" s="42" t="s">
        <v>37</v>
      </c>
      <c r="H64" s="42" t="s">
        <v>37</v>
      </c>
      <c r="I64" s="36" t="s">
        <v>3161</v>
      </c>
      <c r="J64" s="54" t="s">
        <v>2283</v>
      </c>
      <c r="K64" s="36"/>
      <c r="L64" s="28" t="s">
        <v>189</v>
      </c>
      <c r="M64" s="32"/>
    </row>
    <row r="65" spans="1:228" ht="21.95" customHeight="1">
      <c r="A65" s="29"/>
      <c r="B65" s="29"/>
      <c r="C65" s="54" t="s">
        <v>2281</v>
      </c>
      <c r="D65" s="29"/>
      <c r="E65" s="30"/>
      <c r="F65" s="28"/>
      <c r="G65" s="28"/>
      <c r="H65" s="28"/>
      <c r="I65" s="12" t="s">
        <v>3162</v>
      </c>
      <c r="J65" s="54" t="s">
        <v>2284</v>
      </c>
      <c r="K65" s="36"/>
      <c r="L65" s="28"/>
      <c r="M65" s="32"/>
    </row>
    <row r="66" spans="1:228" ht="21.95" customHeight="1">
      <c r="A66" s="29"/>
      <c r="B66" s="29"/>
      <c r="C66" s="54" t="s">
        <v>50</v>
      </c>
      <c r="D66" s="29"/>
      <c r="E66" s="30"/>
      <c r="F66" s="28"/>
      <c r="G66" s="28"/>
      <c r="H66" s="28"/>
      <c r="I66" s="12" t="s">
        <v>3163</v>
      </c>
      <c r="J66" s="54" t="s">
        <v>2285</v>
      </c>
      <c r="K66" s="36"/>
      <c r="L66" s="28"/>
      <c r="M66" s="32"/>
    </row>
    <row r="67" spans="1:228" ht="21.95" customHeight="1">
      <c r="A67" s="29"/>
      <c r="B67" s="29"/>
      <c r="C67" s="573"/>
      <c r="D67" s="29"/>
      <c r="E67" s="30"/>
      <c r="F67" s="28"/>
      <c r="G67" s="28"/>
      <c r="H67" s="28"/>
      <c r="I67" s="12"/>
      <c r="J67" s="144" t="s">
        <v>48</v>
      </c>
      <c r="K67" s="36"/>
      <c r="L67" s="28"/>
      <c r="M67" s="32"/>
    </row>
    <row r="68" spans="1:228" ht="21.95" customHeight="1">
      <c r="A68" s="3"/>
      <c r="B68" s="172"/>
      <c r="C68" s="172"/>
      <c r="D68" s="172"/>
      <c r="E68" s="34"/>
      <c r="F68" s="34"/>
      <c r="G68" s="34"/>
      <c r="H68" s="34"/>
      <c r="I68" s="34"/>
      <c r="J68" s="172"/>
      <c r="K68" s="172"/>
      <c r="L68" s="33"/>
      <c r="M68" s="32"/>
    </row>
    <row r="69" spans="1:228" ht="21.95" customHeight="1">
      <c r="A69" s="376"/>
      <c r="B69" s="9"/>
      <c r="C69" s="32"/>
      <c r="D69" s="9"/>
      <c r="E69" s="315"/>
      <c r="F69" s="376"/>
      <c r="G69" s="9"/>
      <c r="H69" s="9"/>
      <c r="I69" s="32"/>
      <c r="J69" s="32"/>
      <c r="K69" s="410"/>
      <c r="L69" s="409" t="s">
        <v>3606</v>
      </c>
      <c r="M69" s="32"/>
    </row>
    <row r="70" spans="1:228" ht="21.95" customHeight="1">
      <c r="A70" s="63" t="s">
        <v>2632</v>
      </c>
      <c r="B70" s="977" t="s">
        <v>3603</v>
      </c>
      <c r="C70" s="977"/>
      <c r="D70" s="977"/>
      <c r="E70" s="977"/>
      <c r="F70" s="977"/>
      <c r="G70" s="977"/>
      <c r="H70" s="977"/>
      <c r="I70" s="977"/>
      <c r="J70" s="977"/>
      <c r="K70" s="63"/>
      <c r="L70" s="1" t="s">
        <v>2622</v>
      </c>
      <c r="M70" s="32"/>
    </row>
    <row r="71" spans="1:228" ht="21.95" customHeight="1">
      <c r="A71" s="977" t="s">
        <v>3602</v>
      </c>
      <c r="B71" s="977"/>
      <c r="C71" s="977"/>
      <c r="D71" s="977"/>
      <c r="E71" s="977"/>
      <c r="F71" s="977"/>
      <c r="G71" s="977"/>
      <c r="H71" s="977"/>
      <c r="I71" s="977"/>
      <c r="J71" s="977"/>
      <c r="K71" s="977"/>
      <c r="M71" s="32"/>
    </row>
    <row r="72" spans="1:228" ht="21.95" customHeight="1">
      <c r="A72" s="411" t="s">
        <v>24</v>
      </c>
      <c r="C72" s="597"/>
      <c r="D72" s="597"/>
      <c r="E72" s="597"/>
      <c r="F72" s="597"/>
      <c r="G72" s="597"/>
      <c r="H72" s="597"/>
      <c r="I72" s="597"/>
      <c r="J72" s="597"/>
      <c r="K72" s="597"/>
      <c r="L72" s="597"/>
      <c r="M72" s="32"/>
    </row>
    <row r="73" spans="1:228" ht="21.95" customHeight="1">
      <c r="A73" s="411" t="s">
        <v>25</v>
      </c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32"/>
    </row>
    <row r="74" spans="1:228" ht="21.95" customHeight="1">
      <c r="A74" s="411" t="s">
        <v>31</v>
      </c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32"/>
    </row>
    <row r="75" spans="1:228" ht="21.95" customHeight="1">
      <c r="A75" s="411"/>
      <c r="B75" s="20" t="s">
        <v>3456</v>
      </c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32"/>
    </row>
    <row r="76" spans="1:228" ht="21.95" customHeight="1">
      <c r="A76" s="346"/>
      <c r="B76" s="347"/>
      <c r="C76" s="347"/>
      <c r="D76" s="107" t="s">
        <v>13</v>
      </c>
      <c r="E76" s="978" t="s">
        <v>1186</v>
      </c>
      <c r="F76" s="979"/>
      <c r="G76" s="979"/>
      <c r="H76" s="980"/>
      <c r="I76" s="345" t="s">
        <v>22</v>
      </c>
      <c r="J76" s="107" t="s">
        <v>15</v>
      </c>
      <c r="K76" s="332" t="s">
        <v>17</v>
      </c>
      <c r="L76" s="107" t="s">
        <v>19</v>
      </c>
      <c r="M76" s="32"/>
    </row>
    <row r="77" spans="1:228" ht="21.9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339">
        <v>2561</v>
      </c>
      <c r="F77" s="339">
        <v>2562</v>
      </c>
      <c r="G77" s="339">
        <v>2563</v>
      </c>
      <c r="H77" s="339">
        <v>2564</v>
      </c>
      <c r="I77" s="340" t="s">
        <v>23</v>
      </c>
      <c r="J77" s="108" t="s">
        <v>16</v>
      </c>
      <c r="K77" s="333" t="s">
        <v>18</v>
      </c>
      <c r="L77" s="108" t="s">
        <v>2623</v>
      </c>
      <c r="M77" s="32"/>
    </row>
    <row r="78" spans="1:228" ht="21.95" customHeight="1">
      <c r="A78" s="341"/>
      <c r="B78" s="342"/>
      <c r="C78" s="342"/>
      <c r="D78" s="141"/>
      <c r="E78" s="343" t="s">
        <v>3</v>
      </c>
      <c r="F78" s="343" t="s">
        <v>3</v>
      </c>
      <c r="G78" s="343" t="s">
        <v>3</v>
      </c>
      <c r="H78" s="343" t="s">
        <v>3</v>
      </c>
      <c r="I78" s="343"/>
      <c r="J78" s="142"/>
      <c r="K78" s="142"/>
      <c r="L78" s="142"/>
      <c r="M78" s="32"/>
    </row>
    <row r="79" spans="1:228" ht="21.95" customHeight="1">
      <c r="A79" s="29">
        <v>4</v>
      </c>
      <c r="B79" s="29" t="s">
        <v>2277</v>
      </c>
      <c r="C79" s="29" t="s">
        <v>2286</v>
      </c>
      <c r="D79" s="29" t="s">
        <v>2279</v>
      </c>
      <c r="E79" s="30">
        <v>35000</v>
      </c>
      <c r="F79" s="30">
        <v>35000</v>
      </c>
      <c r="G79" s="30">
        <v>35000</v>
      </c>
      <c r="H79" s="30">
        <v>35000</v>
      </c>
      <c r="I79" s="36" t="s">
        <v>3160</v>
      </c>
      <c r="J79" s="54" t="s">
        <v>2282</v>
      </c>
      <c r="K79" s="36"/>
      <c r="L79" s="28" t="s">
        <v>541</v>
      </c>
      <c r="M79" s="32"/>
    </row>
    <row r="80" spans="1:228" ht="21.95" customHeight="1">
      <c r="A80" s="29"/>
      <c r="B80" s="29" t="s">
        <v>2287</v>
      </c>
      <c r="C80" s="29" t="s">
        <v>2288</v>
      </c>
      <c r="D80" s="29"/>
      <c r="E80" s="42" t="s">
        <v>37</v>
      </c>
      <c r="F80" s="42" t="s">
        <v>37</v>
      </c>
      <c r="G80" s="42" t="s">
        <v>37</v>
      </c>
      <c r="H80" s="42" t="s">
        <v>37</v>
      </c>
      <c r="I80" s="36" t="s">
        <v>3164</v>
      </c>
      <c r="J80" s="54" t="s">
        <v>2289</v>
      </c>
      <c r="K80" s="36"/>
      <c r="L80" s="28" t="s">
        <v>189</v>
      </c>
      <c r="M80" s="32"/>
      <c r="N80" s="409"/>
      <c r="O80" s="409"/>
      <c r="P80" s="409"/>
      <c r="Q80" s="409"/>
      <c r="R80" s="409"/>
      <c r="S80" s="409"/>
      <c r="T80" s="409"/>
      <c r="U80" s="409"/>
      <c r="V80" s="409"/>
      <c r="W80" s="409"/>
      <c r="X80" s="409"/>
      <c r="Y80" s="409"/>
      <c r="Z80" s="409"/>
      <c r="AA80" s="409"/>
      <c r="AB80" s="409"/>
      <c r="AC80" s="409"/>
      <c r="AD80" s="409"/>
      <c r="AE80" s="409"/>
      <c r="AF80" s="409"/>
      <c r="AG80" s="409"/>
      <c r="AH80" s="409"/>
      <c r="AI80" s="409"/>
      <c r="AJ80" s="409"/>
      <c r="AK80" s="409"/>
      <c r="AL80" s="409"/>
      <c r="AM80" s="409"/>
      <c r="AN80" s="409"/>
      <c r="AO80" s="409"/>
      <c r="AP80" s="409"/>
      <c r="AQ80" s="409"/>
      <c r="AR80" s="409"/>
      <c r="AS80" s="409"/>
      <c r="AT80" s="409"/>
      <c r="AU80" s="409"/>
      <c r="AV80" s="409"/>
      <c r="AW80" s="409"/>
      <c r="AX80" s="409"/>
      <c r="AY80" s="409"/>
      <c r="AZ80" s="409"/>
      <c r="BA80" s="409"/>
      <c r="BB80" s="409"/>
      <c r="BC80" s="409"/>
      <c r="BD80" s="409"/>
      <c r="BE80" s="409"/>
      <c r="BF80" s="409"/>
      <c r="BG80" s="409"/>
      <c r="BH80" s="409"/>
      <c r="BI80" s="409"/>
      <c r="BJ80" s="409"/>
      <c r="BK80" s="409"/>
      <c r="BL80" s="409"/>
      <c r="BM80" s="409"/>
      <c r="BN80" s="409"/>
      <c r="BO80" s="409"/>
      <c r="BP80" s="409"/>
      <c r="BQ80" s="409"/>
      <c r="BR80" s="409"/>
      <c r="BS80" s="409"/>
      <c r="BT80" s="409"/>
      <c r="BU80" s="409"/>
      <c r="BV80" s="409"/>
      <c r="BW80" s="409"/>
      <c r="BX80" s="409"/>
      <c r="BY80" s="409"/>
      <c r="BZ80" s="409"/>
      <c r="CA80" s="409"/>
      <c r="CB80" s="409"/>
      <c r="CC80" s="409"/>
      <c r="CD80" s="409"/>
      <c r="CE80" s="409"/>
      <c r="CF80" s="409"/>
      <c r="CG80" s="409"/>
      <c r="CH80" s="409"/>
      <c r="CI80" s="409"/>
      <c r="CJ80" s="409"/>
      <c r="CK80" s="409"/>
      <c r="CL80" s="409"/>
      <c r="CM80" s="409"/>
      <c r="CN80" s="409"/>
      <c r="CO80" s="409"/>
      <c r="CP80" s="409"/>
      <c r="CQ80" s="409"/>
      <c r="CR80" s="409"/>
      <c r="CS80" s="409"/>
      <c r="CT80" s="409"/>
      <c r="CU80" s="409"/>
      <c r="CV80" s="409"/>
      <c r="CW80" s="409"/>
      <c r="CX80" s="409"/>
      <c r="CY80" s="409"/>
      <c r="CZ80" s="409"/>
      <c r="DA80" s="409"/>
      <c r="DB80" s="409"/>
      <c r="DC80" s="409"/>
      <c r="DD80" s="409"/>
      <c r="DE80" s="409"/>
      <c r="DF80" s="409"/>
      <c r="DG80" s="409"/>
      <c r="DH80" s="409"/>
      <c r="DI80" s="409"/>
      <c r="DJ80" s="409"/>
      <c r="DK80" s="409"/>
      <c r="DL80" s="409"/>
      <c r="DM80" s="409"/>
      <c r="DN80" s="409"/>
      <c r="DO80" s="409"/>
      <c r="DP80" s="409"/>
      <c r="DQ80" s="409"/>
      <c r="DR80" s="409"/>
      <c r="DS80" s="409"/>
      <c r="DT80" s="409"/>
      <c r="DU80" s="409"/>
      <c r="DV80" s="409"/>
      <c r="DW80" s="409"/>
      <c r="DX80" s="409"/>
      <c r="DY80" s="409"/>
      <c r="DZ80" s="409"/>
      <c r="EA80" s="409"/>
      <c r="EB80" s="409"/>
      <c r="EC80" s="409"/>
      <c r="ED80" s="409"/>
      <c r="EE80" s="409"/>
      <c r="EF80" s="409"/>
      <c r="EG80" s="409"/>
      <c r="EH80" s="409"/>
      <c r="EI80" s="409"/>
      <c r="EJ80" s="409"/>
      <c r="EK80" s="409"/>
      <c r="EL80" s="409"/>
      <c r="EM80" s="409"/>
      <c r="EN80" s="409"/>
      <c r="EO80" s="409"/>
      <c r="EP80" s="409"/>
      <c r="EQ80" s="409"/>
      <c r="ER80" s="409"/>
      <c r="ES80" s="409"/>
      <c r="ET80" s="409"/>
      <c r="EU80" s="409"/>
      <c r="EV80" s="409"/>
      <c r="EW80" s="409"/>
      <c r="EX80" s="409"/>
      <c r="EY80" s="409"/>
      <c r="EZ80" s="409"/>
      <c r="FA80" s="409"/>
      <c r="FB80" s="409"/>
      <c r="FC80" s="409"/>
      <c r="FD80" s="409"/>
      <c r="FE80" s="409"/>
      <c r="FF80" s="409"/>
      <c r="FG80" s="409"/>
      <c r="FH80" s="409"/>
      <c r="FI80" s="409"/>
      <c r="FJ80" s="409"/>
      <c r="FK80" s="409"/>
      <c r="FL80" s="409"/>
      <c r="FM80" s="409"/>
      <c r="FN80" s="409"/>
      <c r="FO80" s="409"/>
      <c r="FP80" s="409"/>
      <c r="FQ80" s="409"/>
      <c r="FR80" s="409"/>
      <c r="FS80" s="409"/>
      <c r="FT80" s="409"/>
      <c r="FU80" s="409"/>
      <c r="FV80" s="409"/>
      <c r="FW80" s="409"/>
      <c r="FX80" s="409"/>
      <c r="FY80" s="409"/>
      <c r="FZ80" s="409"/>
      <c r="GA80" s="409"/>
      <c r="GB80" s="409"/>
      <c r="GC80" s="409"/>
      <c r="GD80" s="409"/>
      <c r="GE80" s="409"/>
      <c r="GF80" s="409"/>
      <c r="GG80" s="409"/>
      <c r="GH80" s="409"/>
      <c r="GI80" s="409"/>
      <c r="GJ80" s="409"/>
      <c r="GK80" s="409"/>
      <c r="GL80" s="409"/>
      <c r="GM80" s="409"/>
      <c r="GN80" s="409"/>
      <c r="GO80" s="409"/>
      <c r="GP80" s="409"/>
      <c r="GQ80" s="409"/>
      <c r="GR80" s="409"/>
      <c r="GS80" s="409"/>
      <c r="GT80" s="409"/>
      <c r="GU80" s="409"/>
      <c r="GV80" s="409"/>
      <c r="GW80" s="409"/>
      <c r="GX80" s="409"/>
      <c r="GY80" s="409"/>
      <c r="GZ80" s="409"/>
      <c r="HA80" s="409"/>
      <c r="HB80" s="409"/>
      <c r="HC80" s="409"/>
      <c r="HD80" s="409"/>
      <c r="HE80" s="409"/>
      <c r="HF80" s="409"/>
      <c r="HG80" s="409"/>
      <c r="HH80" s="409"/>
      <c r="HI80" s="409"/>
      <c r="HJ80" s="409"/>
      <c r="HK80" s="409"/>
      <c r="HL80" s="409"/>
      <c r="HM80" s="409"/>
      <c r="HN80" s="409"/>
      <c r="HO80" s="409"/>
      <c r="HP80" s="409"/>
      <c r="HQ80" s="409"/>
      <c r="HR80" s="409"/>
      <c r="HS80" s="409"/>
      <c r="HT80" s="409"/>
    </row>
    <row r="81" spans="1:228" ht="21.95" customHeight="1">
      <c r="A81" s="29"/>
      <c r="B81" s="29"/>
      <c r="C81" s="29" t="s">
        <v>48</v>
      </c>
      <c r="D81" s="29"/>
      <c r="E81" s="30"/>
      <c r="F81" s="28"/>
      <c r="G81" s="28"/>
      <c r="H81" s="28"/>
      <c r="I81" s="12"/>
      <c r="J81" s="54" t="s">
        <v>2290</v>
      </c>
      <c r="K81" s="36"/>
      <c r="L81" s="28"/>
      <c r="M81" s="32"/>
    </row>
    <row r="82" spans="1:228" ht="21.95" customHeight="1">
      <c r="A82" s="29"/>
      <c r="B82" s="29"/>
      <c r="C82" s="29"/>
      <c r="D82" s="29"/>
      <c r="E82" s="30"/>
      <c r="F82" s="28"/>
      <c r="G82" s="28"/>
      <c r="H82" s="28"/>
      <c r="I82" s="12"/>
      <c r="J82" s="54" t="s">
        <v>48</v>
      </c>
      <c r="K82" s="29"/>
      <c r="L82" s="28"/>
      <c r="M82" s="32"/>
    </row>
    <row r="83" spans="1:228" ht="21.95" customHeight="1">
      <c r="A83" s="33"/>
      <c r="B83" s="34"/>
      <c r="C83" s="37"/>
      <c r="D83" s="34"/>
      <c r="E83" s="58"/>
      <c r="F83" s="33"/>
      <c r="G83" s="15"/>
      <c r="H83" s="15"/>
      <c r="I83" s="15"/>
      <c r="J83" s="38"/>
      <c r="K83" s="38"/>
      <c r="L83" s="33"/>
      <c r="M83" s="32"/>
    </row>
    <row r="84" spans="1:228" ht="21.95" customHeight="1">
      <c r="A84" s="29">
        <v>5</v>
      </c>
      <c r="B84" s="29" t="s">
        <v>2277</v>
      </c>
      <c r="C84" s="29" t="s">
        <v>2291</v>
      </c>
      <c r="D84" s="29" t="s">
        <v>323</v>
      </c>
      <c r="E84" s="30">
        <v>35000</v>
      </c>
      <c r="F84" s="30">
        <v>35000</v>
      </c>
      <c r="G84" s="30">
        <v>35000</v>
      </c>
      <c r="H84" s="30">
        <v>35000</v>
      </c>
      <c r="I84" s="36" t="s">
        <v>3169</v>
      </c>
      <c r="J84" s="54" t="s">
        <v>2299</v>
      </c>
      <c r="K84" s="36"/>
      <c r="L84" s="28" t="s">
        <v>541</v>
      </c>
      <c r="M84" s="32"/>
    </row>
    <row r="85" spans="1:228" ht="21.95" customHeight="1">
      <c r="A85" s="29"/>
      <c r="B85" s="29" t="s">
        <v>2292</v>
      </c>
      <c r="C85" s="29" t="s">
        <v>2294</v>
      </c>
      <c r="D85" s="29" t="s">
        <v>2297</v>
      </c>
      <c r="E85" s="42" t="s">
        <v>37</v>
      </c>
      <c r="F85" s="42" t="s">
        <v>37</v>
      </c>
      <c r="G85" s="42" t="s">
        <v>37</v>
      </c>
      <c r="H85" s="42" t="s">
        <v>37</v>
      </c>
      <c r="I85" s="36" t="s">
        <v>3170</v>
      </c>
      <c r="J85" s="54" t="s">
        <v>2300</v>
      </c>
      <c r="K85" s="36"/>
      <c r="L85" s="28" t="s">
        <v>189</v>
      </c>
      <c r="M85" s="32"/>
    </row>
    <row r="86" spans="1:228" ht="21.95" customHeight="1">
      <c r="A86" s="29"/>
      <c r="B86" s="29" t="s">
        <v>2293</v>
      </c>
      <c r="C86" s="29" t="s">
        <v>2295</v>
      </c>
      <c r="D86" s="29" t="s">
        <v>984</v>
      </c>
      <c r="E86" s="30"/>
      <c r="F86" s="28"/>
      <c r="G86" s="28"/>
      <c r="H86" s="28"/>
      <c r="I86" s="12" t="s">
        <v>3171</v>
      </c>
      <c r="J86" s="54" t="s">
        <v>2301</v>
      </c>
      <c r="K86" s="36"/>
      <c r="L86" s="28"/>
      <c r="M86" s="32"/>
    </row>
    <row r="87" spans="1:228" ht="21.95" customHeight="1">
      <c r="A87" s="29"/>
      <c r="B87" s="29" t="s">
        <v>46</v>
      </c>
      <c r="C87" s="29" t="s">
        <v>2296</v>
      </c>
      <c r="D87" s="29"/>
      <c r="E87" s="30"/>
      <c r="F87" s="28"/>
      <c r="G87" s="28"/>
      <c r="H87" s="28"/>
      <c r="I87" s="12"/>
      <c r="J87" s="54" t="s">
        <v>2302</v>
      </c>
      <c r="K87" s="36"/>
      <c r="L87" s="28"/>
      <c r="M87" s="32"/>
    </row>
    <row r="88" spans="1:228" ht="21.95" customHeight="1">
      <c r="A88" s="29"/>
      <c r="B88" s="29"/>
      <c r="C88" s="29"/>
      <c r="D88" s="29"/>
      <c r="E88" s="30"/>
      <c r="F88" s="28"/>
      <c r="G88" s="28"/>
      <c r="H88" s="28"/>
      <c r="I88" s="12"/>
      <c r="J88" s="334" t="s">
        <v>2298</v>
      </c>
      <c r="K88" s="36"/>
      <c r="L88" s="28"/>
      <c r="M88" s="32"/>
    </row>
    <row r="89" spans="1:228" s="39" customFormat="1" ht="21.95" customHeight="1">
      <c r="A89" s="29"/>
      <c r="B89" s="29"/>
      <c r="C89" s="29"/>
      <c r="D89" s="29"/>
      <c r="E89" s="30"/>
      <c r="F89" s="28"/>
      <c r="G89" s="28"/>
      <c r="H89" s="28"/>
      <c r="I89" s="12"/>
      <c r="J89" s="54" t="s">
        <v>2303</v>
      </c>
      <c r="K89" s="36"/>
      <c r="L89" s="28"/>
      <c r="M89" s="32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  <c r="BC89" s="1"/>
      <c r="BD89" s="1"/>
      <c r="BE89" s="1"/>
      <c r="BF89" s="1"/>
      <c r="BG89" s="1"/>
      <c r="BH89" s="1"/>
      <c r="BI89" s="1"/>
      <c r="BJ89" s="1"/>
      <c r="BK89" s="1"/>
      <c r="BL89" s="1"/>
      <c r="BM89" s="1"/>
      <c r="BN89" s="1"/>
      <c r="BO89" s="1"/>
      <c r="BP89" s="1"/>
      <c r="BQ89" s="1"/>
      <c r="BR89" s="1"/>
      <c r="BS89" s="1"/>
      <c r="BT89" s="1"/>
      <c r="BU89" s="1"/>
      <c r="BV89" s="1"/>
      <c r="BW89" s="1"/>
      <c r="BX89" s="1"/>
      <c r="BY89" s="1"/>
      <c r="BZ89" s="1"/>
      <c r="CA89" s="1"/>
      <c r="CB89" s="1"/>
      <c r="CC89" s="1"/>
      <c r="CD89" s="1"/>
      <c r="CE89" s="1"/>
      <c r="CF89" s="1"/>
      <c r="CG89" s="1"/>
      <c r="CH89" s="1"/>
      <c r="CI89" s="1"/>
      <c r="CJ89" s="1"/>
      <c r="CK89" s="1"/>
      <c r="CL89" s="1"/>
      <c r="CM89" s="1"/>
      <c r="CN89" s="1"/>
      <c r="CO89" s="1"/>
      <c r="CP89" s="1"/>
      <c r="CQ89" s="1"/>
      <c r="CR89" s="1"/>
      <c r="CS89" s="1"/>
      <c r="CT89" s="1"/>
      <c r="CU89" s="1"/>
      <c r="CV89" s="1"/>
      <c r="CW89" s="1"/>
      <c r="CX89" s="1"/>
      <c r="CY89" s="1"/>
      <c r="CZ89" s="1"/>
      <c r="DA89" s="1"/>
      <c r="DB89" s="1"/>
      <c r="DC89" s="1"/>
      <c r="DD89" s="1"/>
      <c r="DE89" s="1"/>
      <c r="DF89" s="1"/>
      <c r="DG89" s="1"/>
      <c r="DH89" s="1"/>
      <c r="DI89" s="1"/>
      <c r="DJ89" s="1"/>
      <c r="DK89" s="1"/>
      <c r="DL89" s="1"/>
      <c r="DM89" s="1"/>
      <c r="DN89" s="1"/>
      <c r="DO89" s="1"/>
      <c r="DP89" s="1"/>
      <c r="DQ89" s="1"/>
      <c r="DR89" s="1"/>
      <c r="DS89" s="1"/>
      <c r="DT89" s="1"/>
      <c r="DU89" s="1"/>
      <c r="DV89" s="1"/>
      <c r="DW89" s="1"/>
      <c r="DX89" s="1"/>
      <c r="DY89" s="1"/>
      <c r="DZ89" s="1"/>
      <c r="EA89" s="1"/>
      <c r="EB89" s="1"/>
      <c r="EC89" s="1"/>
      <c r="ED89" s="1"/>
      <c r="EE89" s="1"/>
      <c r="EF89" s="1"/>
      <c r="EG89" s="1"/>
      <c r="EH89" s="1"/>
      <c r="EI89" s="1"/>
      <c r="EJ89" s="1"/>
      <c r="EK89" s="1"/>
      <c r="EL89" s="1"/>
      <c r="EM89" s="1"/>
      <c r="EN89" s="1"/>
      <c r="EO89" s="1"/>
      <c r="EP89" s="1"/>
      <c r="EQ89" s="1"/>
      <c r="ER89" s="1"/>
      <c r="ES89" s="1"/>
      <c r="ET89" s="1"/>
      <c r="EU89" s="1"/>
      <c r="EV89" s="1"/>
      <c r="EW89" s="1"/>
      <c r="EX89" s="1"/>
      <c r="EY89" s="1"/>
      <c r="EZ89" s="1"/>
      <c r="FA89" s="1"/>
      <c r="FB89" s="1"/>
      <c r="FC89" s="1"/>
      <c r="FD89" s="1"/>
      <c r="FE89" s="1"/>
      <c r="FF89" s="1"/>
      <c r="FG89" s="1"/>
      <c r="FH89" s="1"/>
      <c r="FI89" s="1"/>
      <c r="FJ89" s="1"/>
      <c r="FK89" s="1"/>
      <c r="FL89" s="1"/>
      <c r="FM89" s="1"/>
      <c r="FN89" s="1"/>
      <c r="FO89" s="1"/>
      <c r="FP89" s="1"/>
      <c r="FQ89" s="1"/>
      <c r="FR89" s="1"/>
      <c r="FS89" s="1"/>
      <c r="FT89" s="1"/>
      <c r="FU89" s="1"/>
      <c r="FV89" s="1"/>
      <c r="FW89" s="1"/>
      <c r="FX89" s="1"/>
      <c r="FY89" s="1"/>
      <c r="FZ89" s="1"/>
      <c r="GA89" s="1"/>
      <c r="GB89" s="1"/>
      <c r="GC89" s="1"/>
      <c r="GD89" s="1"/>
      <c r="GE89" s="1"/>
      <c r="GF89" s="1"/>
      <c r="GG89" s="1"/>
      <c r="GH89" s="1"/>
      <c r="GI89" s="1"/>
      <c r="GJ89" s="1"/>
      <c r="GK89" s="1"/>
      <c r="GL89" s="1"/>
      <c r="GM89" s="1"/>
      <c r="GN89" s="1"/>
      <c r="GO89" s="1"/>
      <c r="GP89" s="1"/>
      <c r="GQ89" s="1"/>
      <c r="GR89" s="1"/>
      <c r="GS89" s="1"/>
      <c r="GT89" s="1"/>
      <c r="GU89" s="1"/>
      <c r="GV89" s="1"/>
      <c r="GW89" s="1"/>
      <c r="GX89" s="1"/>
      <c r="GY89" s="1"/>
      <c r="GZ89" s="1"/>
      <c r="HA89" s="1"/>
      <c r="HB89" s="1"/>
      <c r="HC89" s="1"/>
      <c r="HD89" s="1"/>
      <c r="HE89" s="1"/>
      <c r="HF89" s="1"/>
      <c r="HG89" s="1"/>
      <c r="HH89" s="1"/>
      <c r="HI89" s="1"/>
      <c r="HJ89" s="1"/>
      <c r="HK89" s="1"/>
      <c r="HL89" s="1"/>
      <c r="HM89" s="1"/>
      <c r="HN89" s="1"/>
      <c r="HO89" s="1"/>
      <c r="HP89" s="1"/>
      <c r="HQ89" s="1"/>
      <c r="HR89" s="1"/>
      <c r="HS89" s="1"/>
      <c r="HT89" s="1"/>
    </row>
    <row r="90" spans="1:228" s="39" customFormat="1" ht="21.95" customHeight="1">
      <c r="A90" s="29"/>
      <c r="B90" s="29"/>
      <c r="C90" s="29"/>
      <c r="D90" s="29"/>
      <c r="E90" s="30"/>
      <c r="F90" s="28"/>
      <c r="G90" s="28"/>
      <c r="H90" s="28"/>
      <c r="I90" s="12"/>
      <c r="J90" s="54" t="s">
        <v>2302</v>
      </c>
      <c r="K90" s="29"/>
      <c r="L90" s="28"/>
      <c r="M90" s="32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  <c r="BC90" s="1"/>
      <c r="BD90" s="1"/>
      <c r="BE90" s="1"/>
      <c r="BF90" s="1"/>
      <c r="BG90" s="1"/>
      <c r="BH90" s="1"/>
      <c r="BI90" s="1"/>
      <c r="BJ90" s="1"/>
      <c r="BK90" s="1"/>
      <c r="BL90" s="1"/>
      <c r="BM90" s="1"/>
      <c r="BN90" s="1"/>
      <c r="BO90" s="1"/>
      <c r="BP90" s="1"/>
      <c r="BQ90" s="1"/>
      <c r="BR90" s="1"/>
      <c r="BS90" s="1"/>
      <c r="BT90" s="1"/>
      <c r="BU90" s="1"/>
      <c r="BV90" s="1"/>
      <c r="BW90" s="1"/>
      <c r="BX90" s="1"/>
      <c r="BY90" s="1"/>
      <c r="BZ90" s="1"/>
      <c r="CA90" s="1"/>
      <c r="CB90" s="1"/>
      <c r="CC90" s="1"/>
      <c r="CD90" s="1"/>
      <c r="CE90" s="1"/>
      <c r="CF90" s="1"/>
      <c r="CG90" s="1"/>
      <c r="CH90" s="1"/>
      <c r="CI90" s="1"/>
      <c r="CJ90" s="1"/>
      <c r="CK90" s="1"/>
      <c r="CL90" s="1"/>
      <c r="CM90" s="1"/>
      <c r="CN90" s="1"/>
      <c r="CO90" s="1"/>
      <c r="CP90" s="1"/>
      <c r="CQ90" s="1"/>
      <c r="CR90" s="1"/>
      <c r="CS90" s="1"/>
      <c r="CT90" s="1"/>
      <c r="CU90" s="1"/>
      <c r="CV90" s="1"/>
      <c r="CW90" s="1"/>
      <c r="CX90" s="1"/>
      <c r="CY90" s="1"/>
      <c r="CZ90" s="1"/>
      <c r="DA90" s="1"/>
      <c r="DB90" s="1"/>
      <c r="DC90" s="1"/>
      <c r="DD90" s="1"/>
      <c r="DE90" s="1"/>
      <c r="DF90" s="1"/>
      <c r="DG90" s="1"/>
      <c r="DH90" s="1"/>
      <c r="DI90" s="1"/>
      <c r="DJ90" s="1"/>
      <c r="DK90" s="1"/>
      <c r="DL90" s="1"/>
      <c r="DM90" s="1"/>
      <c r="DN90" s="1"/>
      <c r="DO90" s="1"/>
      <c r="DP90" s="1"/>
      <c r="DQ90" s="1"/>
      <c r="DR90" s="1"/>
      <c r="DS90" s="1"/>
      <c r="DT90" s="1"/>
      <c r="DU90" s="1"/>
      <c r="DV90" s="1"/>
      <c r="DW90" s="1"/>
      <c r="DX90" s="1"/>
      <c r="DY90" s="1"/>
      <c r="DZ90" s="1"/>
      <c r="EA90" s="1"/>
      <c r="EB90" s="1"/>
      <c r="EC90" s="1"/>
      <c r="ED90" s="1"/>
      <c r="EE90" s="1"/>
      <c r="EF90" s="1"/>
      <c r="EG90" s="1"/>
      <c r="EH90" s="1"/>
      <c r="EI90" s="1"/>
      <c r="EJ90" s="1"/>
      <c r="EK90" s="1"/>
      <c r="EL90" s="1"/>
      <c r="EM90" s="1"/>
      <c r="EN90" s="1"/>
      <c r="EO90" s="1"/>
      <c r="EP90" s="1"/>
      <c r="EQ90" s="1"/>
      <c r="ER90" s="1"/>
      <c r="ES90" s="1"/>
      <c r="ET90" s="1"/>
      <c r="EU90" s="1"/>
      <c r="EV90" s="1"/>
      <c r="EW90" s="1"/>
      <c r="EX90" s="1"/>
      <c r="EY90" s="1"/>
      <c r="EZ90" s="1"/>
      <c r="FA90" s="1"/>
      <c r="FB90" s="1"/>
      <c r="FC90" s="1"/>
      <c r="FD90" s="1"/>
      <c r="FE90" s="1"/>
      <c r="FF90" s="1"/>
      <c r="FG90" s="1"/>
      <c r="FH90" s="1"/>
      <c r="FI90" s="1"/>
      <c r="FJ90" s="1"/>
      <c r="FK90" s="1"/>
      <c r="FL90" s="1"/>
      <c r="FM90" s="1"/>
      <c r="FN90" s="1"/>
      <c r="FO90" s="1"/>
      <c r="FP90" s="1"/>
      <c r="FQ90" s="1"/>
      <c r="FR90" s="1"/>
      <c r="FS90" s="1"/>
      <c r="FT90" s="1"/>
      <c r="FU90" s="1"/>
      <c r="FV90" s="1"/>
      <c r="FW90" s="1"/>
      <c r="FX90" s="1"/>
      <c r="FY90" s="1"/>
      <c r="FZ90" s="1"/>
      <c r="GA90" s="1"/>
      <c r="GB90" s="1"/>
      <c r="GC90" s="1"/>
      <c r="GD90" s="1"/>
      <c r="GE90" s="1"/>
      <c r="GF90" s="1"/>
      <c r="GG90" s="1"/>
      <c r="GH90" s="1"/>
      <c r="GI90" s="1"/>
      <c r="GJ90" s="1"/>
      <c r="GK90" s="1"/>
      <c r="GL90" s="1"/>
      <c r="GM90" s="1"/>
      <c r="GN90" s="1"/>
      <c r="GO90" s="1"/>
      <c r="GP90" s="1"/>
      <c r="GQ90" s="1"/>
      <c r="GR90" s="1"/>
      <c r="GS90" s="1"/>
      <c r="GT90" s="1"/>
      <c r="GU90" s="1"/>
      <c r="GV90" s="1"/>
      <c r="GW90" s="1"/>
      <c r="GX90" s="1"/>
      <c r="GY90" s="1"/>
      <c r="GZ90" s="1"/>
      <c r="HA90" s="1"/>
      <c r="HB90" s="1"/>
      <c r="HC90" s="1"/>
      <c r="HD90" s="1"/>
      <c r="HE90" s="1"/>
      <c r="HF90" s="1"/>
      <c r="HG90" s="1"/>
      <c r="HH90" s="1"/>
      <c r="HI90" s="1"/>
      <c r="HJ90" s="1"/>
      <c r="HK90" s="1"/>
      <c r="HL90" s="1"/>
      <c r="HM90" s="1"/>
      <c r="HN90" s="1"/>
      <c r="HO90" s="1"/>
      <c r="HP90" s="1"/>
      <c r="HQ90" s="1"/>
      <c r="HR90" s="1"/>
      <c r="HS90" s="1"/>
      <c r="HT90" s="1"/>
    </row>
    <row r="91" spans="1:228" s="39" customFormat="1" ht="21.95" customHeight="1">
      <c r="A91" s="3"/>
      <c r="B91" s="172"/>
      <c r="C91" s="172"/>
      <c r="D91" s="172"/>
      <c r="E91" s="34"/>
      <c r="F91" s="34"/>
      <c r="G91" s="34"/>
      <c r="H91" s="34"/>
      <c r="I91" s="34"/>
      <c r="J91" s="172"/>
      <c r="K91" s="172"/>
      <c r="L91" s="33"/>
      <c r="M91" s="32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  <c r="BC91" s="1"/>
      <c r="BD91" s="1"/>
      <c r="BE91" s="1"/>
      <c r="BF91" s="1"/>
      <c r="BG91" s="1"/>
      <c r="BH91" s="1"/>
      <c r="BI91" s="1"/>
      <c r="BJ91" s="1"/>
      <c r="BK91" s="1"/>
      <c r="BL91" s="1"/>
      <c r="BM91" s="1"/>
      <c r="BN91" s="1"/>
      <c r="BO91" s="1"/>
      <c r="BP91" s="1"/>
      <c r="BQ91" s="1"/>
      <c r="BR91" s="1"/>
      <c r="BS91" s="1"/>
      <c r="BT91" s="1"/>
      <c r="BU91" s="1"/>
      <c r="BV91" s="1"/>
      <c r="BW91" s="1"/>
      <c r="BX91" s="1"/>
      <c r="BY91" s="1"/>
      <c r="BZ91" s="1"/>
      <c r="CA91" s="1"/>
      <c r="CB91" s="1"/>
      <c r="CC91" s="1"/>
      <c r="CD91" s="1"/>
      <c r="CE91" s="1"/>
      <c r="CF91" s="1"/>
      <c r="CG91" s="1"/>
      <c r="CH91" s="1"/>
      <c r="CI91" s="1"/>
      <c r="CJ91" s="1"/>
      <c r="CK91" s="1"/>
      <c r="CL91" s="1"/>
      <c r="CM91" s="1"/>
      <c r="CN91" s="1"/>
      <c r="CO91" s="1"/>
      <c r="CP91" s="1"/>
      <c r="CQ91" s="1"/>
      <c r="CR91" s="1"/>
      <c r="CS91" s="1"/>
      <c r="CT91" s="1"/>
      <c r="CU91" s="1"/>
      <c r="CV91" s="1"/>
      <c r="CW91" s="1"/>
      <c r="CX91" s="1"/>
      <c r="CY91" s="1"/>
      <c r="CZ91" s="1"/>
      <c r="DA91" s="1"/>
      <c r="DB91" s="1"/>
      <c r="DC91" s="1"/>
      <c r="DD91" s="1"/>
      <c r="DE91" s="1"/>
      <c r="DF91" s="1"/>
      <c r="DG91" s="1"/>
      <c r="DH91" s="1"/>
      <c r="DI91" s="1"/>
      <c r="DJ91" s="1"/>
      <c r="DK91" s="1"/>
      <c r="DL91" s="1"/>
      <c r="DM91" s="1"/>
      <c r="DN91" s="1"/>
      <c r="DO91" s="1"/>
      <c r="DP91" s="1"/>
      <c r="DQ91" s="1"/>
      <c r="DR91" s="1"/>
      <c r="DS91" s="1"/>
      <c r="DT91" s="1"/>
      <c r="DU91" s="1"/>
      <c r="DV91" s="1"/>
      <c r="DW91" s="1"/>
      <c r="DX91" s="1"/>
      <c r="DY91" s="1"/>
      <c r="DZ91" s="1"/>
      <c r="EA91" s="1"/>
      <c r="EB91" s="1"/>
      <c r="EC91" s="1"/>
      <c r="ED91" s="1"/>
      <c r="EE91" s="1"/>
      <c r="EF91" s="1"/>
      <c r="EG91" s="1"/>
      <c r="EH91" s="1"/>
      <c r="EI91" s="1"/>
      <c r="EJ91" s="1"/>
      <c r="EK91" s="1"/>
      <c r="EL91" s="1"/>
      <c r="EM91" s="1"/>
      <c r="EN91" s="1"/>
      <c r="EO91" s="1"/>
      <c r="EP91" s="1"/>
      <c r="EQ91" s="1"/>
      <c r="ER91" s="1"/>
      <c r="ES91" s="1"/>
      <c r="ET91" s="1"/>
      <c r="EU91" s="1"/>
      <c r="EV91" s="1"/>
      <c r="EW91" s="1"/>
      <c r="EX91" s="1"/>
      <c r="EY91" s="1"/>
      <c r="EZ91" s="1"/>
      <c r="FA91" s="1"/>
      <c r="FB91" s="1"/>
      <c r="FC91" s="1"/>
      <c r="FD91" s="1"/>
      <c r="FE91" s="1"/>
      <c r="FF91" s="1"/>
      <c r="FG91" s="1"/>
      <c r="FH91" s="1"/>
      <c r="FI91" s="1"/>
      <c r="FJ91" s="1"/>
      <c r="FK91" s="1"/>
      <c r="FL91" s="1"/>
      <c r="FM91" s="1"/>
      <c r="FN91" s="1"/>
      <c r="FO91" s="1"/>
      <c r="FP91" s="1"/>
      <c r="FQ91" s="1"/>
      <c r="FR91" s="1"/>
      <c r="FS91" s="1"/>
      <c r="FT91" s="1"/>
      <c r="FU91" s="1"/>
      <c r="FV91" s="1"/>
      <c r="FW91" s="1"/>
      <c r="FX91" s="1"/>
      <c r="FY91" s="1"/>
      <c r="FZ91" s="1"/>
      <c r="GA91" s="1"/>
      <c r="GB91" s="1"/>
      <c r="GC91" s="1"/>
      <c r="GD91" s="1"/>
      <c r="GE91" s="1"/>
      <c r="GF91" s="1"/>
      <c r="GG91" s="1"/>
      <c r="GH91" s="1"/>
      <c r="GI91" s="1"/>
      <c r="GJ91" s="1"/>
      <c r="GK91" s="1"/>
      <c r="GL91" s="1"/>
      <c r="GM91" s="1"/>
      <c r="GN91" s="1"/>
      <c r="GO91" s="1"/>
      <c r="GP91" s="1"/>
      <c r="GQ91" s="1"/>
      <c r="GR91" s="1"/>
      <c r="GS91" s="1"/>
      <c r="GT91" s="1"/>
      <c r="GU91" s="1"/>
      <c r="GV91" s="1"/>
      <c r="GW91" s="1"/>
      <c r="GX91" s="1"/>
      <c r="GY91" s="1"/>
      <c r="GZ91" s="1"/>
      <c r="HA91" s="1"/>
      <c r="HB91" s="1"/>
      <c r="HC91" s="1"/>
      <c r="HD91" s="1"/>
      <c r="HE91" s="1"/>
      <c r="HF91" s="1"/>
      <c r="HG91" s="1"/>
      <c r="HH91" s="1"/>
      <c r="HI91" s="1"/>
      <c r="HJ91" s="1"/>
      <c r="HK91" s="1"/>
      <c r="HL91" s="1"/>
      <c r="HM91" s="1"/>
      <c r="HN91" s="1"/>
      <c r="HO91" s="1"/>
      <c r="HP91" s="1"/>
      <c r="HQ91" s="1"/>
      <c r="HR91" s="1"/>
      <c r="HS91" s="1"/>
      <c r="HT91" s="1"/>
    </row>
    <row r="92" spans="1:228" s="39" customFormat="1" ht="21.95" customHeight="1">
      <c r="A92" s="376"/>
      <c r="B92" s="9"/>
      <c r="C92" s="32"/>
      <c r="D92" s="9"/>
      <c r="E92" s="315"/>
      <c r="F92" s="376"/>
      <c r="G92" s="9"/>
      <c r="H92" s="9"/>
      <c r="I92" s="32"/>
      <c r="J92" s="32"/>
      <c r="K92" s="410"/>
      <c r="L92" s="409" t="s">
        <v>3607</v>
      </c>
      <c r="M92" s="32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  <c r="BC92" s="1"/>
      <c r="BD92" s="1"/>
      <c r="BE92" s="1"/>
      <c r="BF92" s="1"/>
      <c r="BG92" s="1"/>
      <c r="BH92" s="1"/>
      <c r="BI92" s="1"/>
      <c r="BJ92" s="1"/>
      <c r="BK92" s="1"/>
      <c r="BL92" s="1"/>
      <c r="BM92" s="1"/>
      <c r="BN92" s="1"/>
      <c r="BO92" s="1"/>
      <c r="BP92" s="1"/>
      <c r="BQ92" s="1"/>
      <c r="BR92" s="1"/>
      <c r="BS92" s="1"/>
      <c r="BT92" s="1"/>
      <c r="BU92" s="1"/>
      <c r="BV92" s="1"/>
      <c r="BW92" s="1"/>
      <c r="BX92" s="1"/>
      <c r="BY92" s="1"/>
      <c r="BZ92" s="1"/>
      <c r="CA92" s="1"/>
      <c r="CB92" s="1"/>
      <c r="CC92" s="1"/>
      <c r="CD92" s="1"/>
      <c r="CE92" s="1"/>
      <c r="CF92" s="1"/>
      <c r="CG92" s="1"/>
      <c r="CH92" s="1"/>
      <c r="CI92" s="1"/>
      <c r="CJ92" s="1"/>
      <c r="CK92" s="1"/>
      <c r="CL92" s="1"/>
      <c r="CM92" s="1"/>
      <c r="CN92" s="1"/>
      <c r="CO92" s="1"/>
      <c r="CP92" s="1"/>
      <c r="CQ92" s="1"/>
      <c r="CR92" s="1"/>
      <c r="CS92" s="1"/>
      <c r="CT92" s="1"/>
      <c r="CU92" s="1"/>
      <c r="CV92" s="1"/>
      <c r="CW92" s="1"/>
      <c r="CX92" s="1"/>
      <c r="CY92" s="1"/>
      <c r="CZ92" s="1"/>
      <c r="DA92" s="1"/>
      <c r="DB92" s="1"/>
      <c r="DC92" s="1"/>
      <c r="DD92" s="1"/>
      <c r="DE92" s="1"/>
      <c r="DF92" s="1"/>
      <c r="DG92" s="1"/>
      <c r="DH92" s="1"/>
      <c r="DI92" s="1"/>
      <c r="DJ92" s="1"/>
      <c r="DK92" s="1"/>
      <c r="DL92" s="1"/>
      <c r="DM92" s="1"/>
      <c r="DN92" s="1"/>
      <c r="DO92" s="1"/>
      <c r="DP92" s="1"/>
      <c r="DQ92" s="1"/>
      <c r="DR92" s="1"/>
      <c r="DS92" s="1"/>
      <c r="DT92" s="1"/>
      <c r="DU92" s="1"/>
      <c r="DV92" s="1"/>
      <c r="DW92" s="1"/>
      <c r="DX92" s="1"/>
      <c r="DY92" s="1"/>
      <c r="DZ92" s="1"/>
      <c r="EA92" s="1"/>
      <c r="EB92" s="1"/>
      <c r="EC92" s="1"/>
      <c r="ED92" s="1"/>
      <c r="EE92" s="1"/>
      <c r="EF92" s="1"/>
      <c r="EG92" s="1"/>
      <c r="EH92" s="1"/>
      <c r="EI92" s="1"/>
      <c r="EJ92" s="1"/>
      <c r="EK92" s="1"/>
      <c r="EL92" s="1"/>
      <c r="EM92" s="1"/>
      <c r="EN92" s="1"/>
      <c r="EO92" s="1"/>
      <c r="EP92" s="1"/>
      <c r="EQ92" s="1"/>
      <c r="ER92" s="1"/>
      <c r="ES92" s="1"/>
      <c r="ET92" s="1"/>
      <c r="EU92" s="1"/>
      <c r="EV92" s="1"/>
      <c r="EW92" s="1"/>
      <c r="EX92" s="1"/>
      <c r="EY92" s="1"/>
      <c r="EZ92" s="1"/>
      <c r="FA92" s="1"/>
      <c r="FB92" s="1"/>
      <c r="FC92" s="1"/>
      <c r="FD92" s="1"/>
      <c r="FE92" s="1"/>
      <c r="FF92" s="1"/>
      <c r="FG92" s="1"/>
      <c r="FH92" s="1"/>
      <c r="FI92" s="1"/>
      <c r="FJ92" s="1"/>
      <c r="FK92" s="1"/>
      <c r="FL92" s="1"/>
      <c r="FM92" s="1"/>
      <c r="FN92" s="1"/>
      <c r="FO92" s="1"/>
      <c r="FP92" s="1"/>
      <c r="FQ92" s="1"/>
      <c r="FR92" s="1"/>
      <c r="FS92" s="1"/>
      <c r="FT92" s="1"/>
      <c r="FU92" s="1"/>
      <c r="FV92" s="1"/>
      <c r="FW92" s="1"/>
      <c r="FX92" s="1"/>
      <c r="FY92" s="1"/>
      <c r="FZ92" s="1"/>
      <c r="GA92" s="1"/>
      <c r="GB92" s="1"/>
      <c r="GC92" s="1"/>
      <c r="GD92" s="1"/>
      <c r="GE92" s="1"/>
      <c r="GF92" s="1"/>
      <c r="GG92" s="1"/>
      <c r="GH92" s="1"/>
      <c r="GI92" s="1"/>
      <c r="GJ92" s="1"/>
      <c r="GK92" s="1"/>
      <c r="GL92" s="1"/>
      <c r="GM92" s="1"/>
      <c r="GN92" s="1"/>
      <c r="GO92" s="1"/>
      <c r="GP92" s="1"/>
      <c r="GQ92" s="1"/>
      <c r="GR92" s="1"/>
      <c r="GS92" s="1"/>
      <c r="GT92" s="1"/>
      <c r="GU92" s="1"/>
      <c r="GV92" s="1"/>
      <c r="GW92" s="1"/>
      <c r="GX92" s="1"/>
      <c r="GY92" s="1"/>
      <c r="GZ92" s="1"/>
      <c r="HA92" s="1"/>
      <c r="HB92" s="1"/>
      <c r="HC92" s="1"/>
      <c r="HD92" s="1"/>
      <c r="HE92" s="1"/>
      <c r="HF92" s="1"/>
      <c r="HG92" s="1"/>
      <c r="HH92" s="1"/>
      <c r="HI92" s="1"/>
      <c r="HJ92" s="1"/>
      <c r="HK92" s="1"/>
      <c r="HL92" s="1"/>
      <c r="HM92" s="1"/>
      <c r="HN92" s="1"/>
      <c r="HO92" s="1"/>
      <c r="HP92" s="1"/>
      <c r="HQ92" s="1"/>
      <c r="HR92" s="1"/>
      <c r="HS92" s="1"/>
      <c r="HT92" s="1"/>
    </row>
    <row r="93" spans="1:228" s="39" customFormat="1" ht="21.95" customHeight="1">
      <c r="A93" s="63" t="s">
        <v>2632</v>
      </c>
      <c r="B93" s="977" t="s">
        <v>3603</v>
      </c>
      <c r="C93" s="977"/>
      <c r="D93" s="977"/>
      <c r="E93" s="977"/>
      <c r="F93" s="977"/>
      <c r="G93" s="977"/>
      <c r="H93" s="977"/>
      <c r="I93" s="977"/>
      <c r="J93" s="977"/>
      <c r="K93" s="63"/>
      <c r="L93" s="1" t="s">
        <v>2622</v>
      </c>
      <c r="M93" s="32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  <c r="BC93" s="1"/>
      <c r="BD93" s="1"/>
      <c r="BE93" s="1"/>
      <c r="BF93" s="1"/>
      <c r="BG93" s="1"/>
      <c r="BH93" s="1"/>
      <c r="BI93" s="1"/>
      <c r="BJ93" s="1"/>
      <c r="BK93" s="1"/>
      <c r="BL93" s="1"/>
      <c r="BM93" s="1"/>
      <c r="BN93" s="1"/>
      <c r="BO93" s="1"/>
      <c r="BP93" s="1"/>
      <c r="BQ93" s="1"/>
      <c r="BR93" s="1"/>
      <c r="BS93" s="1"/>
      <c r="BT93" s="1"/>
      <c r="BU93" s="1"/>
      <c r="BV93" s="1"/>
      <c r="BW93" s="1"/>
      <c r="BX93" s="1"/>
      <c r="BY93" s="1"/>
      <c r="BZ93" s="1"/>
      <c r="CA93" s="1"/>
      <c r="CB93" s="1"/>
      <c r="CC93" s="1"/>
      <c r="CD93" s="1"/>
      <c r="CE93" s="1"/>
      <c r="CF93" s="1"/>
      <c r="CG93" s="1"/>
      <c r="CH93" s="1"/>
      <c r="CI93" s="1"/>
      <c r="CJ93" s="1"/>
      <c r="CK93" s="1"/>
      <c r="CL93" s="1"/>
      <c r="CM93" s="1"/>
      <c r="CN93" s="1"/>
      <c r="CO93" s="1"/>
      <c r="CP93" s="1"/>
      <c r="CQ93" s="1"/>
      <c r="CR93" s="1"/>
      <c r="CS93" s="1"/>
      <c r="CT93" s="1"/>
      <c r="CU93" s="1"/>
      <c r="CV93" s="1"/>
      <c r="CW93" s="1"/>
      <c r="CX93" s="1"/>
      <c r="CY93" s="1"/>
      <c r="CZ93" s="1"/>
      <c r="DA93" s="1"/>
      <c r="DB93" s="1"/>
      <c r="DC93" s="1"/>
      <c r="DD93" s="1"/>
      <c r="DE93" s="1"/>
      <c r="DF93" s="1"/>
      <c r="DG93" s="1"/>
      <c r="DH93" s="1"/>
      <c r="DI93" s="1"/>
      <c r="DJ93" s="1"/>
      <c r="DK93" s="1"/>
      <c r="DL93" s="1"/>
      <c r="DM93" s="1"/>
      <c r="DN93" s="1"/>
      <c r="DO93" s="1"/>
      <c r="DP93" s="1"/>
      <c r="DQ93" s="1"/>
      <c r="DR93" s="1"/>
      <c r="DS93" s="1"/>
      <c r="DT93" s="1"/>
      <c r="DU93" s="1"/>
      <c r="DV93" s="1"/>
      <c r="DW93" s="1"/>
      <c r="DX93" s="1"/>
      <c r="DY93" s="1"/>
      <c r="DZ93" s="1"/>
      <c r="EA93" s="1"/>
      <c r="EB93" s="1"/>
      <c r="EC93" s="1"/>
      <c r="ED93" s="1"/>
      <c r="EE93" s="1"/>
      <c r="EF93" s="1"/>
      <c r="EG93" s="1"/>
      <c r="EH93" s="1"/>
      <c r="EI93" s="1"/>
      <c r="EJ93" s="1"/>
      <c r="EK93" s="1"/>
      <c r="EL93" s="1"/>
      <c r="EM93" s="1"/>
      <c r="EN93" s="1"/>
      <c r="EO93" s="1"/>
      <c r="EP93" s="1"/>
      <c r="EQ93" s="1"/>
      <c r="ER93" s="1"/>
      <c r="ES93" s="1"/>
      <c r="ET93" s="1"/>
      <c r="EU93" s="1"/>
      <c r="EV93" s="1"/>
      <c r="EW93" s="1"/>
      <c r="EX93" s="1"/>
      <c r="EY93" s="1"/>
      <c r="EZ93" s="1"/>
      <c r="FA93" s="1"/>
      <c r="FB93" s="1"/>
      <c r="FC93" s="1"/>
      <c r="FD93" s="1"/>
      <c r="FE93" s="1"/>
      <c r="FF93" s="1"/>
      <c r="FG93" s="1"/>
      <c r="FH93" s="1"/>
      <c r="FI93" s="1"/>
      <c r="FJ93" s="1"/>
      <c r="FK93" s="1"/>
      <c r="FL93" s="1"/>
      <c r="FM93" s="1"/>
      <c r="FN93" s="1"/>
      <c r="FO93" s="1"/>
      <c r="FP93" s="1"/>
      <c r="FQ93" s="1"/>
      <c r="FR93" s="1"/>
      <c r="FS93" s="1"/>
      <c r="FT93" s="1"/>
      <c r="FU93" s="1"/>
      <c r="FV93" s="1"/>
      <c r="FW93" s="1"/>
      <c r="FX93" s="1"/>
      <c r="FY93" s="1"/>
      <c r="FZ93" s="1"/>
      <c r="GA93" s="1"/>
      <c r="GB93" s="1"/>
      <c r="GC93" s="1"/>
      <c r="GD93" s="1"/>
      <c r="GE93" s="1"/>
      <c r="GF93" s="1"/>
      <c r="GG93" s="1"/>
      <c r="GH93" s="1"/>
      <c r="GI93" s="1"/>
      <c r="GJ93" s="1"/>
      <c r="GK93" s="1"/>
      <c r="GL93" s="1"/>
      <c r="GM93" s="1"/>
      <c r="GN93" s="1"/>
      <c r="GO93" s="1"/>
      <c r="GP93" s="1"/>
      <c r="GQ93" s="1"/>
      <c r="GR93" s="1"/>
      <c r="GS93" s="1"/>
      <c r="GT93" s="1"/>
      <c r="GU93" s="1"/>
      <c r="GV93" s="1"/>
      <c r="GW93" s="1"/>
      <c r="GX93" s="1"/>
      <c r="GY93" s="1"/>
      <c r="GZ93" s="1"/>
      <c r="HA93" s="1"/>
      <c r="HB93" s="1"/>
      <c r="HC93" s="1"/>
      <c r="HD93" s="1"/>
      <c r="HE93" s="1"/>
      <c r="HF93" s="1"/>
      <c r="HG93" s="1"/>
      <c r="HH93" s="1"/>
      <c r="HI93" s="1"/>
      <c r="HJ93" s="1"/>
      <c r="HK93" s="1"/>
      <c r="HL93" s="1"/>
      <c r="HM93" s="1"/>
      <c r="HN93" s="1"/>
      <c r="HO93" s="1"/>
      <c r="HP93" s="1"/>
      <c r="HQ93" s="1"/>
      <c r="HR93" s="1"/>
      <c r="HS93" s="1"/>
      <c r="HT93" s="1"/>
    </row>
    <row r="94" spans="1:228" s="39" customFormat="1" ht="21.95" customHeight="1">
      <c r="A94" s="977" t="s">
        <v>3602</v>
      </c>
      <c r="B94" s="977"/>
      <c r="C94" s="977"/>
      <c r="D94" s="977"/>
      <c r="E94" s="977"/>
      <c r="F94" s="977"/>
      <c r="G94" s="977"/>
      <c r="H94" s="977"/>
      <c r="I94" s="977"/>
      <c r="J94" s="977"/>
      <c r="K94" s="977"/>
      <c r="L94" s="1"/>
      <c r="M94" s="32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  <c r="BC94" s="1"/>
      <c r="BD94" s="1"/>
      <c r="BE94" s="1"/>
      <c r="BF94" s="1"/>
      <c r="BG94" s="1"/>
      <c r="BH94" s="1"/>
      <c r="BI94" s="1"/>
      <c r="BJ94" s="1"/>
      <c r="BK94" s="1"/>
      <c r="BL94" s="1"/>
      <c r="BM94" s="1"/>
      <c r="BN94" s="1"/>
      <c r="BO94" s="1"/>
      <c r="BP94" s="1"/>
      <c r="BQ94" s="1"/>
      <c r="BR94" s="1"/>
      <c r="BS94" s="1"/>
      <c r="BT94" s="1"/>
      <c r="BU94" s="1"/>
      <c r="BV94" s="1"/>
      <c r="BW94" s="1"/>
      <c r="BX94" s="1"/>
      <c r="BY94" s="1"/>
      <c r="BZ94" s="1"/>
      <c r="CA94" s="1"/>
      <c r="CB94" s="1"/>
      <c r="CC94" s="1"/>
      <c r="CD94" s="1"/>
      <c r="CE94" s="1"/>
      <c r="CF94" s="1"/>
      <c r="CG94" s="1"/>
      <c r="CH94" s="1"/>
      <c r="CI94" s="1"/>
      <c r="CJ94" s="1"/>
      <c r="CK94" s="1"/>
      <c r="CL94" s="1"/>
      <c r="CM94" s="1"/>
      <c r="CN94" s="1"/>
      <c r="CO94" s="1"/>
      <c r="CP94" s="1"/>
      <c r="CQ94" s="1"/>
      <c r="CR94" s="1"/>
      <c r="CS94" s="1"/>
      <c r="CT94" s="1"/>
      <c r="CU94" s="1"/>
      <c r="CV94" s="1"/>
      <c r="CW94" s="1"/>
      <c r="CX94" s="1"/>
      <c r="CY94" s="1"/>
      <c r="CZ94" s="1"/>
      <c r="DA94" s="1"/>
      <c r="DB94" s="1"/>
      <c r="DC94" s="1"/>
      <c r="DD94" s="1"/>
      <c r="DE94" s="1"/>
      <c r="DF94" s="1"/>
      <c r="DG94" s="1"/>
      <c r="DH94" s="1"/>
      <c r="DI94" s="1"/>
      <c r="DJ94" s="1"/>
      <c r="DK94" s="1"/>
      <c r="DL94" s="1"/>
      <c r="DM94" s="1"/>
      <c r="DN94" s="1"/>
      <c r="DO94" s="1"/>
      <c r="DP94" s="1"/>
      <c r="DQ94" s="1"/>
      <c r="DR94" s="1"/>
      <c r="DS94" s="1"/>
      <c r="DT94" s="1"/>
      <c r="DU94" s="1"/>
      <c r="DV94" s="1"/>
      <c r="DW94" s="1"/>
      <c r="DX94" s="1"/>
      <c r="DY94" s="1"/>
      <c r="DZ94" s="1"/>
      <c r="EA94" s="1"/>
      <c r="EB94" s="1"/>
      <c r="EC94" s="1"/>
      <c r="ED94" s="1"/>
      <c r="EE94" s="1"/>
      <c r="EF94" s="1"/>
      <c r="EG94" s="1"/>
      <c r="EH94" s="1"/>
      <c r="EI94" s="1"/>
      <c r="EJ94" s="1"/>
      <c r="EK94" s="1"/>
      <c r="EL94" s="1"/>
      <c r="EM94" s="1"/>
      <c r="EN94" s="1"/>
      <c r="EO94" s="1"/>
      <c r="EP94" s="1"/>
      <c r="EQ94" s="1"/>
      <c r="ER94" s="1"/>
      <c r="ES94" s="1"/>
      <c r="ET94" s="1"/>
      <c r="EU94" s="1"/>
      <c r="EV94" s="1"/>
      <c r="EW94" s="1"/>
      <c r="EX94" s="1"/>
      <c r="EY94" s="1"/>
      <c r="EZ94" s="1"/>
      <c r="FA94" s="1"/>
      <c r="FB94" s="1"/>
      <c r="FC94" s="1"/>
      <c r="FD94" s="1"/>
      <c r="FE94" s="1"/>
      <c r="FF94" s="1"/>
      <c r="FG94" s="1"/>
      <c r="FH94" s="1"/>
      <c r="FI94" s="1"/>
      <c r="FJ94" s="1"/>
      <c r="FK94" s="1"/>
      <c r="FL94" s="1"/>
      <c r="FM94" s="1"/>
      <c r="FN94" s="1"/>
      <c r="FO94" s="1"/>
      <c r="FP94" s="1"/>
      <c r="FQ94" s="1"/>
      <c r="FR94" s="1"/>
      <c r="FS94" s="1"/>
      <c r="FT94" s="1"/>
      <c r="FU94" s="1"/>
      <c r="FV94" s="1"/>
      <c r="FW94" s="1"/>
      <c r="FX94" s="1"/>
      <c r="FY94" s="1"/>
      <c r="FZ94" s="1"/>
      <c r="GA94" s="1"/>
      <c r="GB94" s="1"/>
      <c r="GC94" s="1"/>
      <c r="GD94" s="1"/>
      <c r="GE94" s="1"/>
      <c r="GF94" s="1"/>
      <c r="GG94" s="1"/>
      <c r="GH94" s="1"/>
      <c r="GI94" s="1"/>
      <c r="GJ94" s="1"/>
      <c r="GK94" s="1"/>
      <c r="GL94" s="1"/>
      <c r="GM94" s="1"/>
      <c r="GN94" s="1"/>
      <c r="GO94" s="1"/>
      <c r="GP94" s="1"/>
      <c r="GQ94" s="1"/>
      <c r="GR94" s="1"/>
      <c r="GS94" s="1"/>
      <c r="GT94" s="1"/>
      <c r="GU94" s="1"/>
      <c r="GV94" s="1"/>
      <c r="GW94" s="1"/>
      <c r="GX94" s="1"/>
      <c r="GY94" s="1"/>
      <c r="GZ94" s="1"/>
      <c r="HA94" s="1"/>
      <c r="HB94" s="1"/>
      <c r="HC94" s="1"/>
      <c r="HD94" s="1"/>
      <c r="HE94" s="1"/>
      <c r="HF94" s="1"/>
      <c r="HG94" s="1"/>
      <c r="HH94" s="1"/>
      <c r="HI94" s="1"/>
      <c r="HJ94" s="1"/>
      <c r="HK94" s="1"/>
      <c r="HL94" s="1"/>
      <c r="HM94" s="1"/>
      <c r="HN94" s="1"/>
      <c r="HO94" s="1"/>
      <c r="HP94" s="1"/>
      <c r="HQ94" s="1"/>
      <c r="HR94" s="1"/>
      <c r="HS94" s="1"/>
      <c r="HT94" s="1"/>
    </row>
    <row r="95" spans="1:228" s="39" customFormat="1" ht="21.95" customHeight="1">
      <c r="A95" s="411" t="s">
        <v>24</v>
      </c>
      <c r="B95" s="1"/>
      <c r="C95" s="597"/>
      <c r="D95" s="597"/>
      <c r="E95" s="597"/>
      <c r="F95" s="597"/>
      <c r="G95" s="597"/>
      <c r="H95" s="597"/>
      <c r="I95" s="597"/>
      <c r="J95" s="597"/>
      <c r="K95" s="597"/>
      <c r="L95" s="597"/>
      <c r="M95" s="32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  <c r="BC95" s="1"/>
      <c r="BD95" s="1"/>
      <c r="BE95" s="1"/>
      <c r="BF95" s="1"/>
      <c r="BG95" s="1"/>
      <c r="BH95" s="1"/>
      <c r="BI95" s="1"/>
      <c r="BJ95" s="1"/>
      <c r="BK95" s="1"/>
      <c r="BL95" s="1"/>
      <c r="BM95" s="1"/>
      <c r="BN95" s="1"/>
      <c r="BO95" s="1"/>
      <c r="BP95" s="1"/>
      <c r="BQ95" s="1"/>
      <c r="BR95" s="1"/>
      <c r="BS95" s="1"/>
      <c r="BT95" s="1"/>
      <c r="BU95" s="1"/>
      <c r="BV95" s="1"/>
      <c r="BW95" s="1"/>
      <c r="BX95" s="1"/>
      <c r="BY95" s="1"/>
      <c r="BZ95" s="1"/>
      <c r="CA95" s="1"/>
      <c r="CB95" s="1"/>
      <c r="CC95" s="1"/>
      <c r="CD95" s="1"/>
      <c r="CE95" s="1"/>
      <c r="CF95" s="1"/>
      <c r="CG95" s="1"/>
      <c r="CH95" s="1"/>
      <c r="CI95" s="1"/>
      <c r="CJ95" s="1"/>
      <c r="CK95" s="1"/>
      <c r="CL95" s="1"/>
      <c r="CM95" s="1"/>
      <c r="CN95" s="1"/>
      <c r="CO95" s="1"/>
      <c r="CP95" s="1"/>
      <c r="CQ95" s="1"/>
      <c r="CR95" s="1"/>
      <c r="CS95" s="1"/>
      <c r="CT95" s="1"/>
      <c r="CU95" s="1"/>
      <c r="CV95" s="1"/>
      <c r="CW95" s="1"/>
      <c r="CX95" s="1"/>
      <c r="CY95" s="1"/>
      <c r="CZ95" s="1"/>
      <c r="DA95" s="1"/>
      <c r="DB95" s="1"/>
      <c r="DC95" s="1"/>
      <c r="DD95" s="1"/>
      <c r="DE95" s="1"/>
      <c r="DF95" s="1"/>
      <c r="DG95" s="1"/>
      <c r="DH95" s="1"/>
      <c r="DI95" s="1"/>
      <c r="DJ95" s="1"/>
      <c r="DK95" s="1"/>
      <c r="DL95" s="1"/>
      <c r="DM95" s="1"/>
      <c r="DN95" s="1"/>
      <c r="DO95" s="1"/>
      <c r="DP95" s="1"/>
      <c r="DQ95" s="1"/>
      <c r="DR95" s="1"/>
      <c r="DS95" s="1"/>
      <c r="DT95" s="1"/>
      <c r="DU95" s="1"/>
      <c r="DV95" s="1"/>
      <c r="DW95" s="1"/>
      <c r="DX95" s="1"/>
      <c r="DY95" s="1"/>
      <c r="DZ95" s="1"/>
      <c r="EA95" s="1"/>
      <c r="EB95" s="1"/>
      <c r="EC95" s="1"/>
      <c r="ED95" s="1"/>
      <c r="EE95" s="1"/>
      <c r="EF95" s="1"/>
      <c r="EG95" s="1"/>
      <c r="EH95" s="1"/>
      <c r="EI95" s="1"/>
      <c r="EJ95" s="1"/>
      <c r="EK95" s="1"/>
      <c r="EL95" s="1"/>
      <c r="EM95" s="1"/>
      <c r="EN95" s="1"/>
      <c r="EO95" s="1"/>
      <c r="EP95" s="1"/>
      <c r="EQ95" s="1"/>
      <c r="ER95" s="1"/>
      <c r="ES95" s="1"/>
      <c r="ET95" s="1"/>
      <c r="EU95" s="1"/>
      <c r="EV95" s="1"/>
      <c r="EW95" s="1"/>
      <c r="EX95" s="1"/>
      <c r="EY95" s="1"/>
      <c r="EZ95" s="1"/>
      <c r="FA95" s="1"/>
      <c r="FB95" s="1"/>
      <c r="FC95" s="1"/>
      <c r="FD95" s="1"/>
      <c r="FE95" s="1"/>
      <c r="FF95" s="1"/>
      <c r="FG95" s="1"/>
      <c r="FH95" s="1"/>
      <c r="FI95" s="1"/>
      <c r="FJ95" s="1"/>
      <c r="FK95" s="1"/>
      <c r="FL95" s="1"/>
      <c r="FM95" s="1"/>
      <c r="FN95" s="1"/>
      <c r="FO95" s="1"/>
      <c r="FP95" s="1"/>
      <c r="FQ95" s="1"/>
      <c r="FR95" s="1"/>
      <c r="FS95" s="1"/>
      <c r="FT95" s="1"/>
      <c r="FU95" s="1"/>
      <c r="FV95" s="1"/>
      <c r="FW95" s="1"/>
      <c r="FX95" s="1"/>
      <c r="FY95" s="1"/>
      <c r="FZ95" s="1"/>
      <c r="GA95" s="1"/>
      <c r="GB95" s="1"/>
      <c r="GC95" s="1"/>
      <c r="GD95" s="1"/>
      <c r="GE95" s="1"/>
      <c r="GF95" s="1"/>
      <c r="GG95" s="1"/>
      <c r="GH95" s="1"/>
      <c r="GI95" s="1"/>
      <c r="GJ95" s="1"/>
      <c r="GK95" s="1"/>
      <c r="GL95" s="1"/>
      <c r="GM95" s="1"/>
      <c r="GN95" s="1"/>
      <c r="GO95" s="1"/>
      <c r="GP95" s="1"/>
      <c r="GQ95" s="1"/>
      <c r="GR95" s="1"/>
      <c r="GS95" s="1"/>
      <c r="GT95" s="1"/>
      <c r="GU95" s="1"/>
      <c r="GV95" s="1"/>
      <c r="GW95" s="1"/>
      <c r="GX95" s="1"/>
      <c r="GY95" s="1"/>
      <c r="GZ95" s="1"/>
      <c r="HA95" s="1"/>
      <c r="HB95" s="1"/>
      <c r="HC95" s="1"/>
      <c r="HD95" s="1"/>
      <c r="HE95" s="1"/>
      <c r="HF95" s="1"/>
      <c r="HG95" s="1"/>
      <c r="HH95" s="1"/>
      <c r="HI95" s="1"/>
      <c r="HJ95" s="1"/>
      <c r="HK95" s="1"/>
      <c r="HL95" s="1"/>
      <c r="HM95" s="1"/>
      <c r="HN95" s="1"/>
      <c r="HO95" s="1"/>
      <c r="HP95" s="1"/>
      <c r="HQ95" s="1"/>
      <c r="HR95" s="1"/>
      <c r="HS95" s="1"/>
      <c r="HT95" s="1"/>
    </row>
    <row r="96" spans="1:228" s="39" customFormat="1" ht="21.95" customHeight="1">
      <c r="A96" s="411" t="s">
        <v>25</v>
      </c>
      <c r="B96" s="1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32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  <c r="BC96" s="1"/>
      <c r="BD96" s="1"/>
      <c r="BE96" s="1"/>
      <c r="BF96" s="1"/>
      <c r="BG96" s="1"/>
      <c r="BH96" s="1"/>
      <c r="BI96" s="1"/>
      <c r="BJ96" s="1"/>
      <c r="BK96" s="1"/>
      <c r="BL96" s="1"/>
      <c r="BM96" s="1"/>
      <c r="BN96" s="1"/>
      <c r="BO96" s="1"/>
      <c r="BP96" s="1"/>
      <c r="BQ96" s="1"/>
      <c r="BR96" s="1"/>
      <c r="BS96" s="1"/>
      <c r="BT96" s="1"/>
      <c r="BU96" s="1"/>
      <c r="BV96" s="1"/>
      <c r="BW96" s="1"/>
      <c r="BX96" s="1"/>
      <c r="BY96" s="1"/>
      <c r="BZ96" s="1"/>
      <c r="CA96" s="1"/>
      <c r="CB96" s="1"/>
      <c r="CC96" s="1"/>
      <c r="CD96" s="1"/>
      <c r="CE96" s="1"/>
      <c r="CF96" s="1"/>
      <c r="CG96" s="1"/>
      <c r="CH96" s="1"/>
      <c r="CI96" s="1"/>
      <c r="CJ96" s="1"/>
      <c r="CK96" s="1"/>
      <c r="CL96" s="1"/>
      <c r="CM96" s="1"/>
      <c r="CN96" s="1"/>
      <c r="CO96" s="1"/>
      <c r="CP96" s="1"/>
      <c r="CQ96" s="1"/>
      <c r="CR96" s="1"/>
      <c r="CS96" s="1"/>
      <c r="CT96" s="1"/>
      <c r="CU96" s="1"/>
      <c r="CV96" s="1"/>
      <c r="CW96" s="1"/>
      <c r="CX96" s="1"/>
      <c r="CY96" s="1"/>
      <c r="CZ96" s="1"/>
      <c r="DA96" s="1"/>
      <c r="DB96" s="1"/>
      <c r="DC96" s="1"/>
      <c r="DD96" s="1"/>
      <c r="DE96" s="1"/>
      <c r="DF96" s="1"/>
      <c r="DG96" s="1"/>
      <c r="DH96" s="1"/>
      <c r="DI96" s="1"/>
      <c r="DJ96" s="1"/>
      <c r="DK96" s="1"/>
      <c r="DL96" s="1"/>
      <c r="DM96" s="1"/>
      <c r="DN96" s="1"/>
      <c r="DO96" s="1"/>
      <c r="DP96" s="1"/>
      <c r="DQ96" s="1"/>
      <c r="DR96" s="1"/>
      <c r="DS96" s="1"/>
      <c r="DT96" s="1"/>
      <c r="DU96" s="1"/>
      <c r="DV96" s="1"/>
      <c r="DW96" s="1"/>
      <c r="DX96" s="1"/>
      <c r="DY96" s="1"/>
      <c r="DZ96" s="1"/>
      <c r="EA96" s="1"/>
      <c r="EB96" s="1"/>
      <c r="EC96" s="1"/>
      <c r="ED96" s="1"/>
      <c r="EE96" s="1"/>
      <c r="EF96" s="1"/>
      <c r="EG96" s="1"/>
      <c r="EH96" s="1"/>
      <c r="EI96" s="1"/>
      <c r="EJ96" s="1"/>
      <c r="EK96" s="1"/>
      <c r="EL96" s="1"/>
      <c r="EM96" s="1"/>
      <c r="EN96" s="1"/>
      <c r="EO96" s="1"/>
      <c r="EP96" s="1"/>
      <c r="EQ96" s="1"/>
      <c r="ER96" s="1"/>
      <c r="ES96" s="1"/>
      <c r="ET96" s="1"/>
      <c r="EU96" s="1"/>
      <c r="EV96" s="1"/>
      <c r="EW96" s="1"/>
      <c r="EX96" s="1"/>
      <c r="EY96" s="1"/>
      <c r="EZ96" s="1"/>
      <c r="FA96" s="1"/>
      <c r="FB96" s="1"/>
      <c r="FC96" s="1"/>
      <c r="FD96" s="1"/>
      <c r="FE96" s="1"/>
      <c r="FF96" s="1"/>
      <c r="FG96" s="1"/>
      <c r="FH96" s="1"/>
      <c r="FI96" s="1"/>
      <c r="FJ96" s="1"/>
      <c r="FK96" s="1"/>
      <c r="FL96" s="1"/>
      <c r="FM96" s="1"/>
      <c r="FN96" s="1"/>
      <c r="FO96" s="1"/>
      <c r="FP96" s="1"/>
      <c r="FQ96" s="1"/>
      <c r="FR96" s="1"/>
      <c r="FS96" s="1"/>
      <c r="FT96" s="1"/>
      <c r="FU96" s="1"/>
      <c r="FV96" s="1"/>
      <c r="FW96" s="1"/>
      <c r="FX96" s="1"/>
      <c r="FY96" s="1"/>
      <c r="FZ96" s="1"/>
      <c r="GA96" s="1"/>
      <c r="GB96" s="1"/>
      <c r="GC96" s="1"/>
      <c r="GD96" s="1"/>
      <c r="GE96" s="1"/>
      <c r="GF96" s="1"/>
      <c r="GG96" s="1"/>
      <c r="GH96" s="1"/>
      <c r="GI96" s="1"/>
      <c r="GJ96" s="1"/>
      <c r="GK96" s="1"/>
      <c r="GL96" s="1"/>
      <c r="GM96" s="1"/>
      <c r="GN96" s="1"/>
      <c r="GO96" s="1"/>
      <c r="GP96" s="1"/>
      <c r="GQ96" s="1"/>
      <c r="GR96" s="1"/>
      <c r="GS96" s="1"/>
      <c r="GT96" s="1"/>
      <c r="GU96" s="1"/>
      <c r="GV96" s="1"/>
      <c r="GW96" s="1"/>
      <c r="GX96" s="1"/>
      <c r="GY96" s="1"/>
      <c r="GZ96" s="1"/>
      <c r="HA96" s="1"/>
      <c r="HB96" s="1"/>
      <c r="HC96" s="1"/>
      <c r="HD96" s="1"/>
      <c r="HE96" s="1"/>
      <c r="HF96" s="1"/>
      <c r="HG96" s="1"/>
      <c r="HH96" s="1"/>
      <c r="HI96" s="1"/>
      <c r="HJ96" s="1"/>
      <c r="HK96" s="1"/>
      <c r="HL96" s="1"/>
      <c r="HM96" s="1"/>
      <c r="HN96" s="1"/>
      <c r="HO96" s="1"/>
      <c r="HP96" s="1"/>
      <c r="HQ96" s="1"/>
      <c r="HR96" s="1"/>
      <c r="HS96" s="1"/>
      <c r="HT96" s="1"/>
    </row>
    <row r="97" spans="1:16384" s="39" customFormat="1" ht="21.95" customHeight="1">
      <c r="A97" s="411" t="s">
        <v>31</v>
      </c>
      <c r="B97" s="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32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  <c r="BC97" s="1"/>
      <c r="BD97" s="1"/>
      <c r="BE97" s="1"/>
      <c r="BF97" s="1"/>
      <c r="BG97" s="1"/>
      <c r="BH97" s="1"/>
      <c r="BI97" s="1"/>
      <c r="BJ97" s="1"/>
      <c r="BK97" s="1"/>
      <c r="BL97" s="1"/>
      <c r="BM97" s="1"/>
      <c r="BN97" s="1"/>
      <c r="BO97" s="1"/>
      <c r="BP97" s="1"/>
      <c r="BQ97" s="1"/>
      <c r="BR97" s="1"/>
      <c r="BS97" s="1"/>
      <c r="BT97" s="1"/>
      <c r="BU97" s="1"/>
      <c r="BV97" s="1"/>
      <c r="BW97" s="1"/>
      <c r="BX97" s="1"/>
      <c r="BY97" s="1"/>
      <c r="BZ97" s="1"/>
      <c r="CA97" s="1"/>
      <c r="CB97" s="1"/>
      <c r="CC97" s="1"/>
      <c r="CD97" s="1"/>
      <c r="CE97" s="1"/>
      <c r="CF97" s="1"/>
      <c r="CG97" s="1"/>
      <c r="CH97" s="1"/>
      <c r="CI97" s="1"/>
      <c r="CJ97" s="1"/>
      <c r="CK97" s="1"/>
      <c r="CL97" s="1"/>
      <c r="CM97" s="1"/>
      <c r="CN97" s="1"/>
      <c r="CO97" s="1"/>
      <c r="CP97" s="1"/>
      <c r="CQ97" s="1"/>
      <c r="CR97" s="1"/>
      <c r="CS97" s="1"/>
      <c r="CT97" s="1"/>
      <c r="CU97" s="1"/>
      <c r="CV97" s="1"/>
      <c r="CW97" s="1"/>
      <c r="CX97" s="1"/>
      <c r="CY97" s="1"/>
      <c r="CZ97" s="1"/>
      <c r="DA97" s="1"/>
      <c r="DB97" s="1"/>
      <c r="DC97" s="1"/>
      <c r="DD97" s="1"/>
      <c r="DE97" s="1"/>
      <c r="DF97" s="1"/>
      <c r="DG97" s="1"/>
      <c r="DH97" s="1"/>
      <c r="DI97" s="1"/>
      <c r="DJ97" s="1"/>
      <c r="DK97" s="1"/>
      <c r="DL97" s="1"/>
      <c r="DM97" s="1"/>
      <c r="DN97" s="1"/>
      <c r="DO97" s="1"/>
      <c r="DP97" s="1"/>
      <c r="DQ97" s="1"/>
      <c r="DR97" s="1"/>
      <c r="DS97" s="1"/>
      <c r="DT97" s="1"/>
      <c r="DU97" s="1"/>
      <c r="DV97" s="1"/>
      <c r="DW97" s="1"/>
      <c r="DX97" s="1"/>
      <c r="DY97" s="1"/>
      <c r="DZ97" s="1"/>
      <c r="EA97" s="1"/>
      <c r="EB97" s="1"/>
      <c r="EC97" s="1"/>
      <c r="ED97" s="1"/>
      <c r="EE97" s="1"/>
      <c r="EF97" s="1"/>
      <c r="EG97" s="1"/>
      <c r="EH97" s="1"/>
      <c r="EI97" s="1"/>
      <c r="EJ97" s="1"/>
      <c r="EK97" s="1"/>
      <c r="EL97" s="1"/>
      <c r="EM97" s="1"/>
      <c r="EN97" s="1"/>
      <c r="EO97" s="1"/>
      <c r="EP97" s="1"/>
      <c r="EQ97" s="1"/>
      <c r="ER97" s="1"/>
      <c r="ES97" s="1"/>
      <c r="ET97" s="1"/>
      <c r="EU97" s="1"/>
      <c r="EV97" s="1"/>
      <c r="EW97" s="1"/>
      <c r="EX97" s="1"/>
      <c r="EY97" s="1"/>
      <c r="EZ97" s="1"/>
      <c r="FA97" s="1"/>
      <c r="FB97" s="1"/>
      <c r="FC97" s="1"/>
      <c r="FD97" s="1"/>
      <c r="FE97" s="1"/>
      <c r="FF97" s="1"/>
      <c r="FG97" s="1"/>
      <c r="FH97" s="1"/>
      <c r="FI97" s="1"/>
      <c r="FJ97" s="1"/>
      <c r="FK97" s="1"/>
      <c r="FL97" s="1"/>
      <c r="FM97" s="1"/>
      <c r="FN97" s="1"/>
      <c r="FO97" s="1"/>
      <c r="FP97" s="1"/>
      <c r="FQ97" s="1"/>
      <c r="FR97" s="1"/>
      <c r="FS97" s="1"/>
      <c r="FT97" s="1"/>
      <c r="FU97" s="1"/>
      <c r="FV97" s="1"/>
      <c r="FW97" s="1"/>
      <c r="FX97" s="1"/>
      <c r="FY97" s="1"/>
      <c r="FZ97" s="1"/>
      <c r="GA97" s="1"/>
      <c r="GB97" s="1"/>
      <c r="GC97" s="1"/>
      <c r="GD97" s="1"/>
      <c r="GE97" s="1"/>
      <c r="GF97" s="1"/>
      <c r="GG97" s="1"/>
      <c r="GH97" s="1"/>
      <c r="GI97" s="1"/>
      <c r="GJ97" s="1"/>
      <c r="GK97" s="1"/>
      <c r="GL97" s="1"/>
      <c r="GM97" s="1"/>
      <c r="GN97" s="1"/>
      <c r="GO97" s="1"/>
      <c r="GP97" s="1"/>
      <c r="GQ97" s="1"/>
      <c r="GR97" s="1"/>
      <c r="GS97" s="1"/>
      <c r="GT97" s="1"/>
      <c r="GU97" s="1"/>
      <c r="GV97" s="1"/>
      <c r="GW97" s="1"/>
      <c r="GX97" s="1"/>
      <c r="GY97" s="1"/>
      <c r="GZ97" s="1"/>
      <c r="HA97" s="1"/>
      <c r="HB97" s="1"/>
      <c r="HC97" s="1"/>
      <c r="HD97" s="1"/>
      <c r="HE97" s="1"/>
      <c r="HF97" s="1"/>
      <c r="HG97" s="1"/>
      <c r="HH97" s="1"/>
      <c r="HI97" s="1"/>
      <c r="HJ97" s="1"/>
      <c r="HK97" s="1"/>
      <c r="HL97" s="1"/>
      <c r="HM97" s="1"/>
      <c r="HN97" s="1"/>
      <c r="HO97" s="1"/>
      <c r="HP97" s="1"/>
      <c r="HQ97" s="1"/>
      <c r="HR97" s="1"/>
      <c r="HS97" s="1"/>
      <c r="HT97" s="1"/>
    </row>
    <row r="98" spans="1:16384" s="39" customFormat="1" ht="21.95" customHeight="1">
      <c r="A98" s="411"/>
      <c r="B98" s="20" t="s">
        <v>3456</v>
      </c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32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  <c r="BC98" s="1"/>
      <c r="BD98" s="1"/>
      <c r="BE98" s="1"/>
      <c r="BF98" s="1"/>
      <c r="BG98" s="1"/>
      <c r="BH98" s="1"/>
      <c r="BI98" s="1"/>
      <c r="BJ98" s="1"/>
      <c r="BK98" s="1"/>
      <c r="BL98" s="1"/>
      <c r="BM98" s="1"/>
      <c r="BN98" s="1"/>
      <c r="BO98" s="1"/>
      <c r="BP98" s="1"/>
      <c r="BQ98" s="1"/>
      <c r="BR98" s="1"/>
      <c r="BS98" s="1"/>
      <c r="BT98" s="1"/>
      <c r="BU98" s="1"/>
      <c r="BV98" s="1"/>
      <c r="BW98" s="1"/>
      <c r="BX98" s="1"/>
      <c r="BY98" s="1"/>
      <c r="BZ98" s="1"/>
      <c r="CA98" s="1"/>
      <c r="CB98" s="1"/>
      <c r="CC98" s="1"/>
      <c r="CD98" s="1"/>
      <c r="CE98" s="1"/>
      <c r="CF98" s="1"/>
      <c r="CG98" s="1"/>
      <c r="CH98" s="1"/>
      <c r="CI98" s="1"/>
      <c r="CJ98" s="1"/>
      <c r="CK98" s="1"/>
      <c r="CL98" s="1"/>
      <c r="CM98" s="1"/>
      <c r="CN98" s="1"/>
      <c r="CO98" s="1"/>
      <c r="CP98" s="1"/>
      <c r="CQ98" s="1"/>
      <c r="CR98" s="1"/>
      <c r="CS98" s="1"/>
      <c r="CT98" s="1"/>
      <c r="CU98" s="1"/>
      <c r="CV98" s="1"/>
      <c r="CW98" s="1"/>
      <c r="CX98" s="1"/>
      <c r="CY98" s="1"/>
      <c r="CZ98" s="1"/>
      <c r="DA98" s="1"/>
      <c r="DB98" s="1"/>
      <c r="DC98" s="1"/>
      <c r="DD98" s="1"/>
      <c r="DE98" s="1"/>
      <c r="DF98" s="1"/>
      <c r="DG98" s="1"/>
      <c r="DH98" s="1"/>
      <c r="DI98" s="1"/>
      <c r="DJ98" s="1"/>
      <c r="DK98" s="1"/>
      <c r="DL98" s="1"/>
      <c r="DM98" s="1"/>
      <c r="DN98" s="1"/>
      <c r="DO98" s="1"/>
      <c r="DP98" s="1"/>
      <c r="DQ98" s="1"/>
      <c r="DR98" s="1"/>
      <c r="DS98" s="1"/>
      <c r="DT98" s="1"/>
      <c r="DU98" s="1"/>
      <c r="DV98" s="1"/>
      <c r="DW98" s="1"/>
      <c r="DX98" s="1"/>
      <c r="DY98" s="1"/>
      <c r="DZ98" s="1"/>
      <c r="EA98" s="1"/>
      <c r="EB98" s="1"/>
      <c r="EC98" s="1"/>
      <c r="ED98" s="1"/>
      <c r="EE98" s="1"/>
      <c r="EF98" s="1"/>
      <c r="EG98" s="1"/>
      <c r="EH98" s="1"/>
      <c r="EI98" s="1"/>
      <c r="EJ98" s="1"/>
      <c r="EK98" s="1"/>
      <c r="EL98" s="1"/>
      <c r="EM98" s="1"/>
      <c r="EN98" s="1"/>
      <c r="EO98" s="1"/>
      <c r="EP98" s="1"/>
      <c r="EQ98" s="1"/>
      <c r="ER98" s="1"/>
      <c r="ES98" s="1"/>
      <c r="ET98" s="1"/>
      <c r="EU98" s="1"/>
      <c r="EV98" s="1"/>
      <c r="EW98" s="1"/>
      <c r="EX98" s="1"/>
      <c r="EY98" s="1"/>
      <c r="EZ98" s="1"/>
      <c r="FA98" s="1"/>
      <c r="FB98" s="1"/>
      <c r="FC98" s="1"/>
      <c r="FD98" s="1"/>
      <c r="FE98" s="1"/>
      <c r="FF98" s="1"/>
      <c r="FG98" s="1"/>
      <c r="FH98" s="1"/>
      <c r="FI98" s="1"/>
      <c r="FJ98" s="1"/>
      <c r="FK98" s="1"/>
      <c r="FL98" s="1"/>
      <c r="FM98" s="1"/>
      <c r="FN98" s="1"/>
      <c r="FO98" s="1"/>
      <c r="FP98" s="1"/>
      <c r="FQ98" s="1"/>
      <c r="FR98" s="1"/>
      <c r="FS98" s="1"/>
      <c r="FT98" s="1"/>
      <c r="FU98" s="1"/>
      <c r="FV98" s="1"/>
      <c r="FW98" s="1"/>
      <c r="FX98" s="1"/>
      <c r="FY98" s="1"/>
      <c r="FZ98" s="1"/>
      <c r="GA98" s="1"/>
      <c r="GB98" s="1"/>
      <c r="GC98" s="1"/>
      <c r="GD98" s="1"/>
      <c r="GE98" s="1"/>
      <c r="GF98" s="1"/>
      <c r="GG98" s="1"/>
      <c r="GH98" s="1"/>
      <c r="GI98" s="1"/>
      <c r="GJ98" s="1"/>
      <c r="GK98" s="1"/>
      <c r="GL98" s="1"/>
      <c r="GM98" s="1"/>
      <c r="GN98" s="1"/>
      <c r="GO98" s="1"/>
      <c r="GP98" s="1"/>
      <c r="GQ98" s="1"/>
      <c r="GR98" s="1"/>
      <c r="GS98" s="1"/>
      <c r="GT98" s="1"/>
      <c r="GU98" s="1"/>
      <c r="GV98" s="1"/>
      <c r="GW98" s="1"/>
      <c r="GX98" s="1"/>
      <c r="GY98" s="1"/>
      <c r="GZ98" s="1"/>
      <c r="HA98" s="1"/>
      <c r="HB98" s="1"/>
      <c r="HC98" s="1"/>
      <c r="HD98" s="1"/>
      <c r="HE98" s="1"/>
      <c r="HF98" s="1"/>
      <c r="HG98" s="1"/>
      <c r="HH98" s="1"/>
      <c r="HI98" s="1"/>
      <c r="HJ98" s="1"/>
      <c r="HK98" s="1"/>
      <c r="HL98" s="1"/>
      <c r="HM98" s="1"/>
      <c r="HN98" s="1"/>
      <c r="HO98" s="1"/>
      <c r="HP98" s="1"/>
      <c r="HQ98" s="1"/>
      <c r="HR98" s="1"/>
      <c r="HS98" s="1"/>
      <c r="HT98" s="1"/>
    </row>
    <row r="99" spans="1:16384" s="39" customFormat="1" ht="21.95" customHeight="1">
      <c r="A99" s="346"/>
      <c r="B99" s="347"/>
      <c r="C99" s="347"/>
      <c r="D99" s="107" t="s">
        <v>13</v>
      </c>
      <c r="E99" s="978" t="s">
        <v>1186</v>
      </c>
      <c r="F99" s="979"/>
      <c r="G99" s="979"/>
      <c r="H99" s="980"/>
      <c r="I99" s="345" t="s">
        <v>22</v>
      </c>
      <c r="J99" s="107" t="s">
        <v>15</v>
      </c>
      <c r="K99" s="332" t="s">
        <v>17</v>
      </c>
      <c r="L99" s="107" t="s">
        <v>19</v>
      </c>
      <c r="M99" s="32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  <c r="BC99" s="1"/>
      <c r="BD99" s="1"/>
      <c r="BE99" s="1"/>
      <c r="BF99" s="1"/>
      <c r="BG99" s="1"/>
      <c r="BH99" s="1"/>
      <c r="BI99" s="1"/>
      <c r="BJ99" s="1"/>
      <c r="BK99" s="1"/>
      <c r="BL99" s="1"/>
      <c r="BM99" s="1"/>
      <c r="BN99" s="1"/>
      <c r="BO99" s="1"/>
      <c r="BP99" s="1"/>
      <c r="BQ99" s="1"/>
      <c r="BR99" s="1"/>
      <c r="BS99" s="1"/>
      <c r="BT99" s="1"/>
      <c r="BU99" s="1"/>
      <c r="BV99" s="1"/>
      <c r="BW99" s="1"/>
      <c r="BX99" s="1"/>
      <c r="BY99" s="1"/>
      <c r="BZ99" s="1"/>
      <c r="CA99" s="1"/>
      <c r="CB99" s="1"/>
      <c r="CC99" s="1"/>
      <c r="CD99" s="1"/>
      <c r="CE99" s="1"/>
      <c r="CF99" s="1"/>
      <c r="CG99" s="1"/>
      <c r="CH99" s="1"/>
      <c r="CI99" s="1"/>
      <c r="CJ99" s="1"/>
      <c r="CK99" s="1"/>
      <c r="CL99" s="1"/>
      <c r="CM99" s="1"/>
      <c r="CN99" s="1"/>
      <c r="CO99" s="1"/>
      <c r="CP99" s="1"/>
      <c r="CQ99" s="1"/>
      <c r="CR99" s="1"/>
      <c r="CS99" s="1"/>
      <c r="CT99" s="1"/>
      <c r="CU99" s="1"/>
      <c r="CV99" s="1"/>
      <c r="CW99" s="1"/>
      <c r="CX99" s="1"/>
      <c r="CY99" s="1"/>
      <c r="CZ99" s="1"/>
      <c r="DA99" s="1"/>
      <c r="DB99" s="1"/>
      <c r="DC99" s="1"/>
      <c r="DD99" s="1"/>
      <c r="DE99" s="1"/>
      <c r="DF99" s="1"/>
      <c r="DG99" s="1"/>
      <c r="DH99" s="1"/>
      <c r="DI99" s="1"/>
      <c r="DJ99" s="1"/>
      <c r="DK99" s="1"/>
      <c r="DL99" s="1"/>
      <c r="DM99" s="1"/>
      <c r="DN99" s="1"/>
      <c r="DO99" s="1"/>
      <c r="DP99" s="1"/>
      <c r="DQ99" s="1"/>
      <c r="DR99" s="1"/>
      <c r="DS99" s="1"/>
      <c r="DT99" s="1"/>
      <c r="DU99" s="1"/>
      <c r="DV99" s="1"/>
      <c r="DW99" s="1"/>
      <c r="DX99" s="1"/>
      <c r="DY99" s="1"/>
      <c r="DZ99" s="1"/>
      <c r="EA99" s="1"/>
      <c r="EB99" s="1"/>
      <c r="EC99" s="1"/>
      <c r="ED99" s="1"/>
      <c r="EE99" s="1"/>
      <c r="EF99" s="1"/>
      <c r="EG99" s="1"/>
      <c r="EH99" s="1"/>
      <c r="EI99" s="1"/>
      <c r="EJ99" s="1"/>
      <c r="EK99" s="1"/>
      <c r="EL99" s="1"/>
      <c r="EM99" s="1"/>
      <c r="EN99" s="1"/>
      <c r="EO99" s="1"/>
      <c r="EP99" s="1"/>
      <c r="EQ99" s="1"/>
      <c r="ER99" s="1"/>
      <c r="ES99" s="1"/>
      <c r="ET99" s="1"/>
      <c r="EU99" s="1"/>
      <c r="EV99" s="1"/>
      <c r="EW99" s="1"/>
      <c r="EX99" s="1"/>
      <c r="EY99" s="1"/>
      <c r="EZ99" s="1"/>
      <c r="FA99" s="1"/>
      <c r="FB99" s="1"/>
      <c r="FC99" s="1"/>
      <c r="FD99" s="1"/>
      <c r="FE99" s="1"/>
      <c r="FF99" s="1"/>
      <c r="FG99" s="1"/>
      <c r="FH99" s="1"/>
      <c r="FI99" s="1"/>
      <c r="FJ99" s="1"/>
      <c r="FK99" s="1"/>
      <c r="FL99" s="1"/>
      <c r="FM99" s="1"/>
      <c r="FN99" s="1"/>
      <c r="FO99" s="1"/>
      <c r="FP99" s="1"/>
      <c r="FQ99" s="1"/>
      <c r="FR99" s="1"/>
      <c r="FS99" s="1"/>
      <c r="FT99" s="1"/>
      <c r="FU99" s="1"/>
      <c r="FV99" s="1"/>
      <c r="FW99" s="1"/>
      <c r="FX99" s="1"/>
      <c r="FY99" s="1"/>
      <c r="FZ99" s="1"/>
      <c r="GA99" s="1"/>
      <c r="GB99" s="1"/>
      <c r="GC99" s="1"/>
      <c r="GD99" s="1"/>
      <c r="GE99" s="1"/>
      <c r="GF99" s="1"/>
      <c r="GG99" s="1"/>
      <c r="GH99" s="1"/>
      <c r="GI99" s="1"/>
      <c r="GJ99" s="1"/>
      <c r="GK99" s="1"/>
      <c r="GL99" s="1"/>
      <c r="GM99" s="1"/>
      <c r="GN99" s="1"/>
      <c r="GO99" s="1"/>
      <c r="GP99" s="1"/>
      <c r="GQ99" s="1"/>
      <c r="GR99" s="1"/>
      <c r="GS99" s="1"/>
      <c r="GT99" s="1"/>
      <c r="GU99" s="1"/>
      <c r="GV99" s="1"/>
      <c r="GW99" s="1"/>
      <c r="GX99" s="1"/>
      <c r="GY99" s="1"/>
      <c r="GZ99" s="1"/>
      <c r="HA99" s="1"/>
      <c r="HB99" s="1"/>
      <c r="HC99" s="1"/>
      <c r="HD99" s="1"/>
      <c r="HE99" s="1"/>
      <c r="HF99" s="1"/>
      <c r="HG99" s="1"/>
      <c r="HH99" s="1"/>
      <c r="HI99" s="1"/>
      <c r="HJ99" s="1"/>
      <c r="HK99" s="1"/>
      <c r="HL99" s="1"/>
      <c r="HM99" s="1"/>
      <c r="HN99" s="1"/>
      <c r="HO99" s="1"/>
      <c r="HP99" s="1"/>
      <c r="HQ99" s="1"/>
      <c r="HR99" s="1"/>
      <c r="HS99" s="1"/>
      <c r="HT99" s="1"/>
    </row>
    <row r="100" spans="1:16384" s="39" customFormat="1" ht="21.95" customHeight="1">
      <c r="A100" s="338" t="s">
        <v>11</v>
      </c>
      <c r="B100" s="338" t="s">
        <v>5</v>
      </c>
      <c r="C100" s="338" t="s">
        <v>12</v>
      </c>
      <c r="D100" s="108" t="s">
        <v>14</v>
      </c>
      <c r="E100" s="339">
        <v>2561</v>
      </c>
      <c r="F100" s="339">
        <v>2562</v>
      </c>
      <c r="G100" s="339">
        <v>2563</v>
      </c>
      <c r="H100" s="339">
        <v>2564</v>
      </c>
      <c r="I100" s="340" t="s">
        <v>23</v>
      </c>
      <c r="J100" s="108" t="s">
        <v>16</v>
      </c>
      <c r="K100" s="333" t="s">
        <v>18</v>
      </c>
      <c r="L100" s="108" t="s">
        <v>2623</v>
      </c>
      <c r="M100" s="32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  <c r="BC100" s="1"/>
      <c r="BD100" s="1"/>
      <c r="BE100" s="1"/>
      <c r="BF100" s="1"/>
      <c r="BG100" s="1"/>
      <c r="BH100" s="1"/>
      <c r="BI100" s="1"/>
      <c r="BJ100" s="1"/>
      <c r="BK100" s="1"/>
      <c r="BL100" s="1"/>
      <c r="BM100" s="1"/>
      <c r="BN100" s="1"/>
      <c r="BO100" s="1"/>
      <c r="BP100" s="1"/>
      <c r="BQ100" s="1"/>
      <c r="BR100" s="1"/>
      <c r="BS100" s="1"/>
      <c r="BT100" s="1"/>
      <c r="BU100" s="1"/>
      <c r="BV100" s="1"/>
      <c r="BW100" s="1"/>
      <c r="BX100" s="1"/>
      <c r="BY100" s="1"/>
      <c r="BZ100" s="1"/>
      <c r="CA100" s="1"/>
      <c r="CB100" s="1"/>
      <c r="CC100" s="1"/>
      <c r="CD100" s="1"/>
      <c r="CE100" s="1"/>
      <c r="CF100" s="1"/>
      <c r="CG100" s="1"/>
      <c r="CH100" s="1"/>
      <c r="CI100" s="1"/>
      <c r="CJ100" s="1"/>
      <c r="CK100" s="1"/>
      <c r="CL100" s="1"/>
      <c r="CM100" s="1"/>
      <c r="CN100" s="1"/>
      <c r="CO100" s="1"/>
      <c r="CP100" s="1"/>
      <c r="CQ100" s="1"/>
      <c r="CR100" s="1"/>
      <c r="CS100" s="1"/>
      <c r="CT100" s="1"/>
      <c r="CU100" s="1"/>
      <c r="CV100" s="1"/>
      <c r="CW100" s="1"/>
      <c r="CX100" s="1"/>
      <c r="CY100" s="1"/>
      <c r="CZ100" s="1"/>
      <c r="DA100" s="1"/>
      <c r="DB100" s="1"/>
      <c r="DC100" s="1"/>
      <c r="DD100" s="1"/>
      <c r="DE100" s="1"/>
      <c r="DF100" s="1"/>
      <c r="DG100" s="1"/>
      <c r="DH100" s="1"/>
      <c r="DI100" s="1"/>
      <c r="DJ100" s="1"/>
      <c r="DK100" s="1"/>
      <c r="DL100" s="1"/>
      <c r="DM100" s="1"/>
      <c r="DN100" s="1"/>
      <c r="DO100" s="1"/>
      <c r="DP100" s="1"/>
      <c r="DQ100" s="1"/>
      <c r="DR100" s="1"/>
      <c r="DS100" s="1"/>
      <c r="DT100" s="1"/>
      <c r="DU100" s="1"/>
      <c r="DV100" s="1"/>
      <c r="DW100" s="1"/>
      <c r="DX100" s="1"/>
      <c r="DY100" s="1"/>
      <c r="DZ100" s="1"/>
      <c r="EA100" s="1"/>
      <c r="EB100" s="1"/>
      <c r="EC100" s="1"/>
      <c r="ED100" s="1"/>
      <c r="EE100" s="1"/>
      <c r="EF100" s="1"/>
      <c r="EG100" s="1"/>
      <c r="EH100" s="1"/>
      <c r="EI100" s="1"/>
      <c r="EJ100" s="1"/>
      <c r="EK100" s="1"/>
      <c r="EL100" s="1"/>
      <c r="EM100" s="1"/>
      <c r="EN100" s="1"/>
      <c r="EO100" s="1"/>
      <c r="EP100" s="1"/>
      <c r="EQ100" s="1"/>
      <c r="ER100" s="1"/>
      <c r="ES100" s="1"/>
      <c r="ET100" s="1"/>
      <c r="EU100" s="1"/>
      <c r="EV100" s="1"/>
      <c r="EW100" s="1"/>
      <c r="EX100" s="1"/>
      <c r="EY100" s="1"/>
      <c r="EZ100" s="1"/>
      <c r="FA100" s="1"/>
      <c r="FB100" s="1"/>
      <c r="FC100" s="1"/>
      <c r="FD100" s="1"/>
      <c r="FE100" s="1"/>
      <c r="FF100" s="1"/>
      <c r="FG100" s="1"/>
      <c r="FH100" s="1"/>
      <c r="FI100" s="1"/>
      <c r="FJ100" s="1"/>
      <c r="FK100" s="1"/>
      <c r="FL100" s="1"/>
      <c r="FM100" s="1"/>
      <c r="FN100" s="1"/>
      <c r="FO100" s="1"/>
      <c r="FP100" s="1"/>
      <c r="FQ100" s="1"/>
      <c r="FR100" s="1"/>
      <c r="FS100" s="1"/>
      <c r="FT100" s="1"/>
      <c r="FU100" s="1"/>
      <c r="FV100" s="1"/>
      <c r="FW100" s="1"/>
      <c r="FX100" s="1"/>
      <c r="FY100" s="1"/>
      <c r="FZ100" s="1"/>
      <c r="GA100" s="1"/>
      <c r="GB100" s="1"/>
      <c r="GC100" s="1"/>
      <c r="GD100" s="1"/>
      <c r="GE100" s="1"/>
      <c r="GF100" s="1"/>
      <c r="GG100" s="1"/>
      <c r="GH100" s="1"/>
      <c r="GI100" s="1"/>
      <c r="GJ100" s="1"/>
      <c r="GK100" s="1"/>
      <c r="GL100" s="1"/>
      <c r="GM100" s="1"/>
      <c r="GN100" s="1"/>
      <c r="GO100" s="1"/>
      <c r="GP100" s="1"/>
      <c r="GQ100" s="1"/>
      <c r="GR100" s="1"/>
      <c r="GS100" s="1"/>
      <c r="GT100" s="1"/>
      <c r="GU100" s="1"/>
      <c r="GV100" s="1"/>
      <c r="GW100" s="1"/>
      <c r="GX100" s="1"/>
      <c r="GY100" s="1"/>
      <c r="GZ100" s="1"/>
      <c r="HA100" s="1"/>
      <c r="HB100" s="1"/>
      <c r="HC100" s="1"/>
      <c r="HD100" s="1"/>
      <c r="HE100" s="1"/>
      <c r="HF100" s="1"/>
      <c r="HG100" s="1"/>
      <c r="HH100" s="1"/>
      <c r="HI100" s="1"/>
      <c r="HJ100" s="1"/>
      <c r="HK100" s="1"/>
      <c r="HL100" s="1"/>
      <c r="HM100" s="1"/>
      <c r="HN100" s="1"/>
      <c r="HO100" s="1"/>
      <c r="HP100" s="1"/>
      <c r="HQ100" s="1"/>
      <c r="HR100" s="1"/>
      <c r="HS100" s="1"/>
      <c r="HT100" s="1"/>
    </row>
    <row r="101" spans="1:16384" s="39" customFormat="1" ht="21.95" customHeight="1">
      <c r="A101" s="341"/>
      <c r="B101" s="342"/>
      <c r="C101" s="342"/>
      <c r="D101" s="141"/>
      <c r="E101" s="343" t="s">
        <v>3</v>
      </c>
      <c r="F101" s="343" t="s">
        <v>3</v>
      </c>
      <c r="G101" s="343" t="s">
        <v>3</v>
      </c>
      <c r="H101" s="343" t="s">
        <v>3</v>
      </c>
      <c r="I101" s="343"/>
      <c r="J101" s="142"/>
      <c r="K101" s="142"/>
      <c r="L101" s="142"/>
      <c r="M101" s="32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  <c r="BC101" s="1"/>
      <c r="BD101" s="1"/>
      <c r="BE101" s="1"/>
      <c r="BF101" s="1"/>
      <c r="BG101" s="1"/>
      <c r="BH101" s="1"/>
      <c r="BI101" s="1"/>
      <c r="BJ101" s="1"/>
      <c r="BK101" s="1"/>
      <c r="BL101" s="1"/>
      <c r="BM101" s="1"/>
      <c r="BN101" s="1"/>
      <c r="BO101" s="1"/>
      <c r="BP101" s="1"/>
      <c r="BQ101" s="1"/>
      <c r="BR101" s="1"/>
      <c r="BS101" s="1"/>
      <c r="BT101" s="1"/>
      <c r="BU101" s="1"/>
      <c r="BV101" s="1"/>
      <c r="BW101" s="1"/>
      <c r="BX101" s="1"/>
      <c r="BY101" s="1"/>
      <c r="BZ101" s="1"/>
      <c r="CA101" s="1"/>
      <c r="CB101" s="1"/>
      <c r="CC101" s="1"/>
      <c r="CD101" s="1"/>
      <c r="CE101" s="1"/>
      <c r="CF101" s="1"/>
      <c r="CG101" s="1"/>
      <c r="CH101" s="1"/>
      <c r="CI101" s="1"/>
      <c r="CJ101" s="1"/>
      <c r="CK101" s="1"/>
      <c r="CL101" s="1"/>
      <c r="CM101" s="1"/>
      <c r="CN101" s="1"/>
      <c r="CO101" s="1"/>
      <c r="CP101" s="1"/>
      <c r="CQ101" s="1"/>
      <c r="CR101" s="1"/>
      <c r="CS101" s="1"/>
      <c r="CT101" s="1"/>
      <c r="CU101" s="1"/>
      <c r="CV101" s="1"/>
      <c r="CW101" s="1"/>
      <c r="CX101" s="1"/>
      <c r="CY101" s="1"/>
      <c r="CZ101" s="1"/>
      <c r="DA101" s="1"/>
      <c r="DB101" s="1"/>
      <c r="DC101" s="1"/>
      <c r="DD101" s="1"/>
      <c r="DE101" s="1"/>
      <c r="DF101" s="1"/>
      <c r="DG101" s="1"/>
      <c r="DH101" s="1"/>
      <c r="DI101" s="1"/>
      <c r="DJ101" s="1"/>
      <c r="DK101" s="1"/>
      <c r="DL101" s="1"/>
      <c r="DM101" s="1"/>
      <c r="DN101" s="1"/>
      <c r="DO101" s="1"/>
      <c r="DP101" s="1"/>
      <c r="DQ101" s="1"/>
      <c r="DR101" s="1"/>
      <c r="DS101" s="1"/>
      <c r="DT101" s="1"/>
      <c r="DU101" s="1"/>
      <c r="DV101" s="1"/>
      <c r="DW101" s="1"/>
      <c r="DX101" s="1"/>
      <c r="DY101" s="1"/>
      <c r="DZ101" s="1"/>
      <c r="EA101" s="1"/>
      <c r="EB101" s="1"/>
      <c r="EC101" s="1"/>
      <c r="ED101" s="1"/>
      <c r="EE101" s="1"/>
      <c r="EF101" s="1"/>
      <c r="EG101" s="1"/>
      <c r="EH101" s="1"/>
      <c r="EI101" s="1"/>
      <c r="EJ101" s="1"/>
      <c r="EK101" s="1"/>
      <c r="EL101" s="1"/>
      <c r="EM101" s="1"/>
      <c r="EN101" s="1"/>
      <c r="EO101" s="1"/>
      <c r="EP101" s="1"/>
      <c r="EQ101" s="1"/>
      <c r="ER101" s="1"/>
      <c r="ES101" s="1"/>
      <c r="ET101" s="1"/>
      <c r="EU101" s="1"/>
      <c r="EV101" s="1"/>
      <c r="EW101" s="1"/>
      <c r="EX101" s="1"/>
      <c r="EY101" s="1"/>
      <c r="EZ101" s="1"/>
      <c r="FA101" s="1"/>
      <c r="FB101" s="1"/>
      <c r="FC101" s="1"/>
      <c r="FD101" s="1"/>
      <c r="FE101" s="1"/>
      <c r="FF101" s="1"/>
      <c r="FG101" s="1"/>
      <c r="FH101" s="1"/>
      <c r="FI101" s="1"/>
      <c r="FJ101" s="1"/>
      <c r="FK101" s="1"/>
      <c r="FL101" s="1"/>
      <c r="FM101" s="1"/>
      <c r="FN101" s="1"/>
      <c r="FO101" s="1"/>
      <c r="FP101" s="1"/>
      <c r="FQ101" s="1"/>
      <c r="FR101" s="1"/>
      <c r="FS101" s="1"/>
      <c r="FT101" s="1"/>
      <c r="FU101" s="1"/>
      <c r="FV101" s="1"/>
      <c r="FW101" s="1"/>
      <c r="FX101" s="1"/>
      <c r="FY101" s="1"/>
      <c r="FZ101" s="1"/>
      <c r="GA101" s="1"/>
      <c r="GB101" s="1"/>
      <c r="GC101" s="1"/>
      <c r="GD101" s="1"/>
      <c r="GE101" s="1"/>
      <c r="GF101" s="1"/>
      <c r="GG101" s="1"/>
      <c r="GH101" s="1"/>
      <c r="GI101" s="1"/>
      <c r="GJ101" s="1"/>
      <c r="GK101" s="1"/>
      <c r="GL101" s="1"/>
      <c r="GM101" s="1"/>
      <c r="GN101" s="1"/>
      <c r="GO101" s="1"/>
      <c r="GP101" s="1"/>
      <c r="GQ101" s="1"/>
      <c r="GR101" s="1"/>
      <c r="GS101" s="1"/>
      <c r="GT101" s="1"/>
      <c r="GU101" s="1"/>
      <c r="GV101" s="1"/>
      <c r="GW101" s="1"/>
      <c r="GX101" s="1"/>
      <c r="GY101" s="1"/>
      <c r="GZ101" s="1"/>
      <c r="HA101" s="1"/>
      <c r="HB101" s="1"/>
      <c r="HC101" s="1"/>
      <c r="HD101" s="1"/>
      <c r="HE101" s="1"/>
      <c r="HF101" s="1"/>
      <c r="HG101" s="1"/>
      <c r="HH101" s="1"/>
      <c r="HI101" s="1"/>
      <c r="HJ101" s="1"/>
      <c r="HK101" s="1"/>
      <c r="HL101" s="1"/>
      <c r="HM101" s="1"/>
      <c r="HN101" s="1"/>
      <c r="HO101" s="1"/>
      <c r="HP101" s="1"/>
      <c r="HQ101" s="1"/>
      <c r="HR101" s="1"/>
      <c r="HS101" s="1"/>
      <c r="HT101" s="1"/>
    </row>
    <row r="102" spans="1:16384" s="39" customFormat="1" ht="21.95" customHeight="1">
      <c r="A102" s="29">
        <v>6</v>
      </c>
      <c r="B102" s="29" t="s">
        <v>2312</v>
      </c>
      <c r="C102" s="39" t="s">
        <v>2313</v>
      </c>
      <c r="D102" s="29" t="s">
        <v>176</v>
      </c>
      <c r="E102" s="30">
        <v>30000</v>
      </c>
      <c r="F102" s="28" t="s">
        <v>1591</v>
      </c>
      <c r="G102" s="28" t="s">
        <v>1591</v>
      </c>
      <c r="H102" s="30" t="s">
        <v>1591</v>
      </c>
      <c r="I102" s="36" t="s">
        <v>41</v>
      </c>
      <c r="J102" s="36" t="s">
        <v>176</v>
      </c>
      <c r="L102" s="28" t="s">
        <v>541</v>
      </c>
      <c r="M102" s="32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  <c r="BC102" s="1"/>
      <c r="BD102" s="1"/>
      <c r="BE102" s="1"/>
      <c r="BF102" s="1"/>
      <c r="BG102" s="1"/>
      <c r="BH102" s="1"/>
      <c r="BI102" s="1"/>
      <c r="BJ102" s="1"/>
      <c r="BK102" s="1"/>
      <c r="BL102" s="1"/>
      <c r="BM102" s="1"/>
      <c r="BN102" s="1"/>
      <c r="BO102" s="1"/>
      <c r="BP102" s="1"/>
      <c r="BQ102" s="1"/>
      <c r="BR102" s="1"/>
      <c r="BS102" s="1"/>
      <c r="BT102" s="1"/>
      <c r="BU102" s="1"/>
      <c r="BV102" s="1"/>
      <c r="BW102" s="1"/>
      <c r="BX102" s="1"/>
      <c r="BY102" s="1"/>
      <c r="BZ102" s="1"/>
      <c r="CA102" s="1"/>
      <c r="CB102" s="1"/>
      <c r="CC102" s="1"/>
      <c r="CD102" s="1"/>
      <c r="CE102" s="1"/>
      <c r="CF102" s="1"/>
      <c r="CG102" s="1"/>
      <c r="CH102" s="1"/>
      <c r="CI102" s="1"/>
      <c r="CJ102" s="1"/>
      <c r="CK102" s="1"/>
      <c r="CL102" s="1"/>
      <c r="CM102" s="1"/>
      <c r="CN102" s="1"/>
      <c r="CO102" s="1"/>
      <c r="CP102" s="1"/>
      <c r="CQ102" s="1"/>
      <c r="CR102" s="1"/>
      <c r="CS102" s="1"/>
      <c r="CT102" s="1"/>
      <c r="CU102" s="1"/>
      <c r="CV102" s="1"/>
      <c r="CW102" s="1"/>
      <c r="CX102" s="1"/>
      <c r="CY102" s="1"/>
      <c r="CZ102" s="1"/>
      <c r="DA102" s="1"/>
      <c r="DB102" s="1"/>
      <c r="DC102" s="1"/>
      <c r="DD102" s="1"/>
      <c r="DE102" s="1"/>
      <c r="DF102" s="1"/>
      <c r="DG102" s="1"/>
      <c r="DH102" s="1"/>
      <c r="DI102" s="1"/>
      <c r="DJ102" s="1"/>
      <c r="DK102" s="1"/>
      <c r="DL102" s="1"/>
      <c r="DM102" s="1"/>
      <c r="DN102" s="1"/>
      <c r="DO102" s="1"/>
      <c r="DP102" s="1"/>
      <c r="DQ102" s="1"/>
      <c r="DR102" s="1"/>
      <c r="DS102" s="1"/>
      <c r="DT102" s="1"/>
      <c r="DU102" s="1"/>
      <c r="DV102" s="1"/>
      <c r="DW102" s="1"/>
      <c r="DX102" s="1"/>
      <c r="DY102" s="1"/>
      <c r="DZ102" s="1"/>
      <c r="EA102" s="1"/>
      <c r="EB102" s="1"/>
      <c r="EC102" s="1"/>
      <c r="ED102" s="1"/>
      <c r="EE102" s="1"/>
      <c r="EF102" s="1"/>
      <c r="EG102" s="1"/>
      <c r="EH102" s="1"/>
      <c r="EI102" s="1"/>
      <c r="EJ102" s="1"/>
      <c r="EK102" s="1"/>
      <c r="EL102" s="1"/>
      <c r="EM102" s="1"/>
      <c r="EN102" s="1"/>
      <c r="EO102" s="1"/>
      <c r="EP102" s="1"/>
      <c r="EQ102" s="1"/>
      <c r="ER102" s="1"/>
      <c r="ES102" s="1"/>
      <c r="ET102" s="1"/>
      <c r="EU102" s="1"/>
      <c r="EV102" s="1"/>
      <c r="EW102" s="1"/>
      <c r="EX102" s="1"/>
      <c r="EY102" s="1"/>
      <c r="EZ102" s="1"/>
      <c r="FA102" s="1"/>
      <c r="FB102" s="1"/>
      <c r="FC102" s="1"/>
      <c r="FD102" s="1"/>
      <c r="FE102" s="1"/>
      <c r="FF102" s="1"/>
      <c r="FG102" s="1"/>
      <c r="FH102" s="1"/>
      <c r="FI102" s="1"/>
      <c r="FJ102" s="1"/>
      <c r="FK102" s="1"/>
      <c r="FL102" s="1"/>
      <c r="FM102" s="1"/>
      <c r="FN102" s="1"/>
      <c r="FO102" s="1"/>
      <c r="FP102" s="1"/>
      <c r="FQ102" s="1"/>
      <c r="FR102" s="1"/>
      <c r="FS102" s="1"/>
      <c r="FT102" s="1"/>
      <c r="FU102" s="1"/>
      <c r="FV102" s="1"/>
      <c r="FW102" s="1"/>
      <c r="FX102" s="1"/>
      <c r="FY102" s="1"/>
      <c r="FZ102" s="1"/>
      <c r="GA102" s="1"/>
      <c r="GB102" s="1"/>
      <c r="GC102" s="1"/>
      <c r="GD102" s="1"/>
      <c r="GE102" s="1"/>
      <c r="GF102" s="1"/>
      <c r="GG102" s="1"/>
      <c r="GH102" s="1"/>
      <c r="GI102" s="1"/>
      <c r="GJ102" s="1"/>
      <c r="GK102" s="1"/>
      <c r="GL102" s="1"/>
      <c r="GM102" s="1"/>
      <c r="GN102" s="1"/>
      <c r="GO102" s="1"/>
      <c r="GP102" s="1"/>
      <c r="GQ102" s="1"/>
      <c r="GR102" s="1"/>
      <c r="GS102" s="1"/>
      <c r="GT102" s="1"/>
      <c r="GU102" s="1"/>
      <c r="GV102" s="1"/>
      <c r="GW102" s="1"/>
      <c r="GX102" s="1"/>
      <c r="GY102" s="1"/>
      <c r="GZ102" s="1"/>
      <c r="HA102" s="1"/>
      <c r="HB102" s="1"/>
      <c r="HC102" s="1"/>
      <c r="HD102" s="1"/>
      <c r="HE102" s="1"/>
      <c r="HF102" s="1"/>
      <c r="HG102" s="1"/>
      <c r="HH102" s="1"/>
      <c r="HI102" s="1"/>
      <c r="HJ102" s="1"/>
      <c r="HK102" s="1"/>
      <c r="HL102" s="1"/>
      <c r="HM102" s="1"/>
      <c r="HN102" s="1"/>
      <c r="HO102" s="1"/>
      <c r="HP102" s="1"/>
      <c r="HQ102" s="1"/>
      <c r="HR102" s="1"/>
      <c r="HS102" s="1"/>
      <c r="HT102" s="1"/>
    </row>
    <row r="103" spans="1:16384" s="39" customFormat="1" ht="21.95" customHeight="1">
      <c r="A103" s="29"/>
      <c r="B103" s="29" t="s">
        <v>2314</v>
      </c>
      <c r="C103" s="39" t="s">
        <v>2315</v>
      </c>
      <c r="D103" s="29" t="s">
        <v>91</v>
      </c>
      <c r="E103" s="42" t="s">
        <v>37</v>
      </c>
      <c r="F103" s="28"/>
      <c r="G103" s="28"/>
      <c r="H103" s="28"/>
      <c r="I103" s="36" t="s">
        <v>3170</v>
      </c>
      <c r="J103" s="39" t="s">
        <v>91</v>
      </c>
      <c r="L103" s="28" t="s">
        <v>189</v>
      </c>
      <c r="M103" s="32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  <c r="BC103" s="1"/>
      <c r="BD103" s="1"/>
      <c r="BE103" s="1"/>
      <c r="BF103" s="1"/>
      <c r="BG103" s="1"/>
      <c r="BH103" s="1"/>
      <c r="BI103" s="1"/>
      <c r="BJ103" s="1"/>
      <c r="BK103" s="1"/>
      <c r="BL103" s="1"/>
      <c r="BM103" s="1"/>
      <c r="BN103" s="1"/>
      <c r="BO103" s="1"/>
      <c r="BP103" s="1"/>
      <c r="BQ103" s="1"/>
      <c r="BR103" s="1"/>
      <c r="BS103" s="1"/>
      <c r="BT103" s="1"/>
      <c r="BU103" s="1"/>
      <c r="BV103" s="1"/>
      <c r="BW103" s="1"/>
      <c r="BX103" s="1"/>
      <c r="BY103" s="1"/>
      <c r="BZ103" s="1"/>
      <c r="CA103" s="1"/>
      <c r="CB103" s="1"/>
      <c r="CC103" s="1"/>
      <c r="CD103" s="1"/>
      <c r="CE103" s="1"/>
      <c r="CF103" s="1"/>
      <c r="CG103" s="1"/>
      <c r="CH103" s="1"/>
      <c r="CI103" s="1"/>
      <c r="CJ103" s="1"/>
      <c r="CK103" s="1"/>
      <c r="CL103" s="1"/>
      <c r="CM103" s="1"/>
      <c r="CN103" s="1"/>
      <c r="CO103" s="1"/>
      <c r="CP103" s="1"/>
      <c r="CQ103" s="1"/>
      <c r="CR103" s="1"/>
      <c r="CS103" s="1"/>
      <c r="CT103" s="1"/>
      <c r="CU103" s="1"/>
      <c r="CV103" s="1"/>
      <c r="CW103" s="1"/>
      <c r="CX103" s="1"/>
      <c r="CY103" s="1"/>
      <c r="CZ103" s="1"/>
      <c r="DA103" s="1"/>
      <c r="DB103" s="1"/>
      <c r="DC103" s="1"/>
      <c r="DD103" s="1"/>
      <c r="DE103" s="1"/>
      <c r="DF103" s="1"/>
      <c r="DG103" s="1"/>
      <c r="DH103" s="1"/>
      <c r="DI103" s="1"/>
      <c r="DJ103" s="1"/>
      <c r="DK103" s="1"/>
      <c r="DL103" s="1"/>
      <c r="DM103" s="1"/>
      <c r="DN103" s="1"/>
      <c r="DO103" s="1"/>
      <c r="DP103" s="1"/>
      <c r="DQ103" s="1"/>
      <c r="DR103" s="1"/>
      <c r="DS103" s="1"/>
      <c r="DT103" s="1"/>
      <c r="DU103" s="1"/>
      <c r="DV103" s="1"/>
      <c r="DW103" s="1"/>
      <c r="DX103" s="1"/>
      <c r="DY103" s="1"/>
      <c r="DZ103" s="1"/>
      <c r="EA103" s="1"/>
      <c r="EB103" s="1"/>
      <c r="EC103" s="1"/>
      <c r="ED103" s="1"/>
      <c r="EE103" s="1"/>
      <c r="EF103" s="1"/>
      <c r="EG103" s="1"/>
      <c r="EH103" s="1"/>
      <c r="EI103" s="1"/>
      <c r="EJ103" s="1"/>
      <c r="EK103" s="1"/>
      <c r="EL103" s="1"/>
      <c r="EM103" s="1"/>
      <c r="EN103" s="1"/>
      <c r="EO103" s="1"/>
      <c r="EP103" s="1"/>
      <c r="EQ103" s="1"/>
      <c r="ER103" s="1"/>
      <c r="ES103" s="1"/>
      <c r="ET103" s="1"/>
      <c r="EU103" s="1"/>
      <c r="EV103" s="1"/>
      <c r="EW103" s="1"/>
      <c r="EX103" s="1"/>
      <c r="EY103" s="1"/>
      <c r="EZ103" s="1"/>
      <c r="FA103" s="1"/>
      <c r="FB103" s="1"/>
      <c r="FC103" s="1"/>
      <c r="FD103" s="1"/>
      <c r="FE103" s="1"/>
      <c r="FF103" s="1"/>
      <c r="FG103" s="1"/>
      <c r="FH103" s="1"/>
      <c r="FI103" s="1"/>
      <c r="FJ103" s="1"/>
      <c r="FK103" s="1"/>
      <c r="FL103" s="1"/>
      <c r="FM103" s="1"/>
      <c r="FN103" s="1"/>
      <c r="FO103" s="1"/>
      <c r="FP103" s="1"/>
      <c r="FQ103" s="1"/>
      <c r="FR103" s="1"/>
      <c r="FS103" s="1"/>
      <c r="FT103" s="1"/>
      <c r="FU103" s="1"/>
      <c r="FV103" s="1"/>
      <c r="FW103" s="1"/>
      <c r="FX103" s="1"/>
      <c r="FY103" s="1"/>
      <c r="FZ103" s="1"/>
      <c r="GA103" s="1"/>
      <c r="GB103" s="1"/>
      <c r="GC103" s="1"/>
      <c r="GD103" s="1"/>
      <c r="GE103" s="1"/>
      <c r="GF103" s="1"/>
      <c r="GG103" s="1"/>
      <c r="GH103" s="1"/>
      <c r="GI103" s="1"/>
      <c r="GJ103" s="1"/>
      <c r="GK103" s="1"/>
      <c r="GL103" s="1"/>
      <c r="GM103" s="1"/>
      <c r="GN103" s="1"/>
      <c r="GO103" s="1"/>
      <c r="GP103" s="1"/>
      <c r="GQ103" s="1"/>
      <c r="GR103" s="1"/>
      <c r="GS103" s="1"/>
      <c r="GT103" s="1"/>
      <c r="GU103" s="1"/>
      <c r="GV103" s="1"/>
      <c r="GW103" s="1"/>
      <c r="GX103" s="1"/>
      <c r="GY103" s="1"/>
      <c r="GZ103" s="1"/>
      <c r="HA103" s="1"/>
      <c r="HB103" s="1"/>
      <c r="HC103" s="1"/>
      <c r="HD103" s="1"/>
      <c r="HE103" s="1"/>
      <c r="HF103" s="1"/>
      <c r="HG103" s="1"/>
      <c r="HH103" s="1"/>
      <c r="HI103" s="1"/>
      <c r="HJ103" s="1"/>
      <c r="HK103" s="1"/>
      <c r="HL103" s="1"/>
      <c r="HM103" s="1"/>
      <c r="HN103" s="1"/>
      <c r="HO103" s="1"/>
      <c r="HP103" s="1"/>
      <c r="HQ103" s="1"/>
      <c r="HR103" s="1"/>
      <c r="HS103" s="1"/>
      <c r="HT103" s="1"/>
    </row>
    <row r="104" spans="1:16384" s="39" customFormat="1" ht="21.95" customHeight="1">
      <c r="A104" s="29"/>
      <c r="B104" s="29" t="s">
        <v>2316</v>
      </c>
      <c r="C104" s="39" t="s">
        <v>2317</v>
      </c>
      <c r="D104" s="29" t="s">
        <v>177</v>
      </c>
      <c r="E104" s="30"/>
      <c r="F104" s="28"/>
      <c r="G104" s="28"/>
      <c r="H104" s="28"/>
      <c r="I104" s="12" t="s">
        <v>3171</v>
      </c>
      <c r="J104" s="29" t="s">
        <v>177</v>
      </c>
      <c r="L104" s="29"/>
      <c r="M104" s="32"/>
      <c r="N104" s="4"/>
    </row>
    <row r="105" spans="1:16384" s="39" customFormat="1" ht="21.95" customHeight="1">
      <c r="A105" s="29"/>
      <c r="B105" s="29"/>
      <c r="D105" s="29" t="s">
        <v>178</v>
      </c>
      <c r="E105" s="30"/>
      <c r="F105" s="28"/>
      <c r="G105" s="28"/>
      <c r="H105" s="28"/>
      <c r="I105" s="29"/>
      <c r="J105" s="54" t="s">
        <v>182</v>
      </c>
      <c r="L105" s="29"/>
      <c r="M105" s="32"/>
      <c r="N105" s="4"/>
    </row>
    <row r="106" spans="1:16384" s="39" customFormat="1" ht="21.95" customHeight="1">
      <c r="A106" s="29"/>
      <c r="B106" s="29"/>
      <c r="C106" s="29"/>
      <c r="D106" s="29"/>
      <c r="E106" s="30"/>
      <c r="F106" s="28"/>
      <c r="G106" s="28"/>
      <c r="H106" s="28"/>
      <c r="I106" s="29"/>
      <c r="J106" s="29" t="s">
        <v>179</v>
      </c>
      <c r="K106" s="29"/>
      <c r="L106" s="29"/>
      <c r="M106" s="32"/>
      <c r="N106" s="4"/>
    </row>
    <row r="107" spans="1:16384" s="39" customFormat="1" ht="21.95" customHeight="1">
      <c r="A107" s="34"/>
      <c r="B107" s="34"/>
      <c r="C107" s="34"/>
      <c r="D107" s="34"/>
      <c r="E107" s="58"/>
      <c r="F107" s="33"/>
      <c r="G107" s="33"/>
      <c r="H107" s="33"/>
      <c r="I107" s="15"/>
      <c r="J107" s="52"/>
      <c r="K107" s="38"/>
      <c r="L107" s="33"/>
      <c r="M107" s="32"/>
      <c r="N107" s="4"/>
    </row>
    <row r="108" spans="1:16384" s="39" customFormat="1" ht="21.95" customHeight="1">
      <c r="A108" s="29">
        <v>7</v>
      </c>
      <c r="B108" s="314" t="s">
        <v>650</v>
      </c>
      <c r="C108" s="29" t="s">
        <v>180</v>
      </c>
      <c r="D108" s="29" t="s">
        <v>176</v>
      </c>
      <c r="E108" s="30">
        <v>35000</v>
      </c>
      <c r="F108" s="28" t="s">
        <v>1591</v>
      </c>
      <c r="G108" s="28" t="s">
        <v>1591</v>
      </c>
      <c r="H108" s="30" t="s">
        <v>1591</v>
      </c>
      <c r="I108" s="36" t="s">
        <v>41</v>
      </c>
      <c r="J108" s="36" t="s">
        <v>176</v>
      </c>
      <c r="K108" s="29"/>
      <c r="L108" s="28" t="s">
        <v>541</v>
      </c>
      <c r="M108" s="32"/>
      <c r="N108" s="4"/>
    </row>
    <row r="109" spans="1:16384" s="39" customFormat="1" ht="21.95" customHeight="1">
      <c r="A109" s="29"/>
      <c r="B109" s="353" t="s">
        <v>2309</v>
      </c>
      <c r="C109" s="29" t="s">
        <v>2310</v>
      </c>
      <c r="D109" s="29" t="s">
        <v>91</v>
      </c>
      <c r="E109" s="42" t="s">
        <v>37</v>
      </c>
      <c r="F109" s="28"/>
      <c r="G109" s="28"/>
      <c r="H109" s="28"/>
      <c r="I109" s="36" t="s">
        <v>3170</v>
      </c>
      <c r="J109" s="39" t="s">
        <v>91</v>
      </c>
      <c r="K109" s="12"/>
      <c r="L109" s="28" t="s">
        <v>189</v>
      </c>
      <c r="M109" s="35"/>
      <c r="N109" s="376"/>
      <c r="O109" s="376"/>
      <c r="P109" s="376"/>
      <c r="Q109" s="32"/>
      <c r="R109" s="32"/>
      <c r="S109" s="32"/>
      <c r="T109" s="32"/>
      <c r="U109" s="35"/>
      <c r="V109" s="376"/>
      <c r="W109" s="376"/>
      <c r="X109" s="376"/>
      <c r="Y109" s="32"/>
      <c r="Z109" s="32"/>
      <c r="AA109" s="37"/>
      <c r="AB109" s="34"/>
      <c r="AC109" s="58"/>
      <c r="AD109" s="33"/>
      <c r="AE109" s="33"/>
      <c r="AF109" s="33"/>
      <c r="AG109" s="34"/>
      <c r="AH109" s="34"/>
      <c r="AI109" s="37"/>
      <c r="AJ109" s="34"/>
      <c r="AK109" s="58"/>
      <c r="AL109" s="33"/>
      <c r="AM109" s="33"/>
      <c r="AN109" s="33"/>
      <c r="AO109" s="34"/>
      <c r="AP109" s="34"/>
      <c r="AQ109" s="37"/>
      <c r="AR109" s="34"/>
      <c r="AS109" s="58"/>
      <c r="AT109" s="33"/>
      <c r="AU109" s="33"/>
      <c r="AV109" s="33"/>
      <c r="AW109" s="34"/>
      <c r="AX109" s="34"/>
      <c r="AY109" s="37"/>
      <c r="AZ109" s="34"/>
      <c r="BA109" s="58"/>
      <c r="BB109" s="33"/>
      <c r="BC109" s="33"/>
      <c r="BD109" s="33"/>
      <c r="BE109" s="34"/>
      <c r="BF109" s="34"/>
      <c r="BG109" s="37"/>
      <c r="BH109" s="34"/>
      <c r="BI109" s="58"/>
      <c r="BJ109" s="33"/>
      <c r="BK109" s="33"/>
      <c r="BL109" s="33"/>
      <c r="BM109" s="34"/>
      <c r="BN109" s="34"/>
      <c r="BO109" s="37"/>
      <c r="BP109" s="34"/>
      <c r="BQ109" s="58"/>
      <c r="BR109" s="33"/>
      <c r="BS109" s="33"/>
      <c r="BT109" s="33"/>
      <c r="BU109" s="34"/>
      <c r="BV109" s="34"/>
      <c r="BW109" s="37"/>
      <c r="BX109" s="34"/>
      <c r="BY109" s="58"/>
      <c r="BZ109" s="33"/>
      <c r="CA109" s="33"/>
      <c r="CB109" s="33"/>
      <c r="CC109" s="34"/>
      <c r="CD109" s="34"/>
      <c r="CE109" s="37"/>
      <c r="CF109" s="34"/>
      <c r="CG109" s="58"/>
      <c r="CH109" s="33"/>
      <c r="CI109" s="33"/>
      <c r="CJ109" s="33"/>
      <c r="CK109" s="34"/>
      <c r="CL109" s="34"/>
      <c r="CM109" s="37"/>
      <c r="CN109" s="34"/>
      <c r="CO109" s="58"/>
      <c r="CP109" s="33"/>
      <c r="CQ109" s="33"/>
      <c r="CR109" s="33"/>
      <c r="CS109" s="34"/>
      <c r="CT109" s="34"/>
      <c r="CU109" s="37"/>
      <c r="CV109" s="34"/>
      <c r="CW109" s="58"/>
      <c r="CX109" s="33"/>
      <c r="CY109" s="33"/>
      <c r="CZ109" s="33"/>
      <c r="DA109" s="34"/>
      <c r="DB109" s="34"/>
      <c r="DC109" s="37"/>
      <c r="DD109" s="34"/>
      <c r="DE109" s="58"/>
      <c r="DF109" s="33"/>
      <c r="DG109" s="33"/>
      <c r="DH109" s="33"/>
      <c r="DI109" s="34"/>
      <c r="DJ109" s="34"/>
      <c r="DK109" s="37"/>
      <c r="DL109" s="34"/>
      <c r="DM109" s="58"/>
      <c r="DN109" s="33"/>
      <c r="DO109" s="33"/>
      <c r="DP109" s="33"/>
      <c r="DQ109" s="34"/>
      <c r="DR109" s="34"/>
      <c r="DS109" s="37"/>
      <c r="DT109" s="34"/>
      <c r="DU109" s="58"/>
      <c r="DV109" s="33"/>
      <c r="DW109" s="33"/>
      <c r="DX109" s="33"/>
      <c r="DY109" s="34"/>
      <c r="DZ109" s="34"/>
      <c r="EA109" s="37"/>
      <c r="EB109" s="34"/>
      <c r="EC109" s="58"/>
      <c r="ED109" s="33"/>
      <c r="EE109" s="33"/>
      <c r="EF109" s="33"/>
      <c r="EG109" s="34"/>
      <c r="EH109" s="34"/>
      <c r="EI109" s="37"/>
      <c r="EJ109" s="34"/>
      <c r="EK109" s="58"/>
      <c r="EL109" s="33"/>
      <c r="EM109" s="33"/>
      <c r="EN109" s="33"/>
      <c r="EO109" s="34"/>
      <c r="EP109" s="34"/>
      <c r="EQ109" s="37"/>
      <c r="ER109" s="34"/>
      <c r="ES109" s="58"/>
      <c r="ET109" s="33"/>
      <c r="EU109" s="33"/>
      <c r="EV109" s="33"/>
      <c r="EW109" s="34"/>
      <c r="EX109" s="34"/>
      <c r="EY109" s="37"/>
      <c r="EZ109" s="34"/>
      <c r="FA109" s="58"/>
      <c r="FB109" s="33"/>
      <c r="FC109" s="33"/>
      <c r="FD109" s="33"/>
      <c r="FE109" s="34"/>
      <c r="FF109" s="34"/>
      <c r="FG109" s="37"/>
      <c r="FH109" s="34"/>
      <c r="FI109" s="58"/>
      <c r="FJ109" s="33"/>
      <c r="FK109" s="33"/>
      <c r="FL109" s="33"/>
      <c r="FM109" s="34"/>
      <c r="FN109" s="34"/>
      <c r="FO109" s="37"/>
      <c r="FP109" s="34"/>
      <c r="FQ109" s="58"/>
      <c r="FR109" s="33"/>
      <c r="FS109" s="33"/>
      <c r="FT109" s="33"/>
      <c r="FU109" s="34"/>
      <c r="FV109" s="34"/>
      <c r="FW109" s="37"/>
      <c r="FX109" s="34"/>
      <c r="FY109" s="58"/>
      <c r="FZ109" s="33"/>
      <c r="GA109" s="33"/>
      <c r="GB109" s="33"/>
      <c r="GC109" s="34"/>
      <c r="GD109" s="34"/>
      <c r="GE109" s="37"/>
      <c r="GF109" s="34"/>
      <c r="GG109" s="58"/>
      <c r="GH109" s="33"/>
      <c r="GI109" s="33"/>
      <c r="GJ109" s="33"/>
      <c r="GK109" s="34"/>
      <c r="GL109" s="34"/>
      <c r="GM109" s="37"/>
      <c r="GN109" s="34"/>
      <c r="GO109" s="58"/>
      <c r="GP109" s="33"/>
      <c r="GQ109" s="33"/>
      <c r="GR109" s="33"/>
      <c r="GS109" s="34"/>
      <c r="GT109" s="34"/>
      <c r="GU109" s="37"/>
      <c r="GV109" s="34"/>
      <c r="GW109" s="58"/>
      <c r="GX109" s="33"/>
      <c r="GY109" s="33"/>
      <c r="GZ109" s="33"/>
      <c r="HA109" s="34"/>
      <c r="HB109" s="34"/>
      <c r="HC109" s="37"/>
      <c r="HD109" s="34"/>
      <c r="HE109" s="58"/>
      <c r="HF109" s="33"/>
      <c r="HG109" s="33"/>
      <c r="HH109" s="33"/>
      <c r="HI109" s="34"/>
      <c r="HJ109" s="34"/>
      <c r="HK109" s="37"/>
      <c r="HL109" s="34"/>
      <c r="HM109" s="58"/>
      <c r="HN109" s="33"/>
      <c r="HO109" s="33"/>
      <c r="HP109" s="33"/>
      <c r="HQ109" s="34"/>
      <c r="HR109" s="34"/>
      <c r="HS109" s="37"/>
      <c r="HT109" s="34"/>
      <c r="HU109" s="58"/>
      <c r="HV109" s="33"/>
      <c r="HW109" s="33"/>
      <c r="HX109" s="33"/>
      <c r="HY109" s="34"/>
      <c r="HZ109" s="34"/>
      <c r="IA109" s="37"/>
      <c r="IB109" s="34"/>
      <c r="IC109" s="58"/>
      <c r="ID109" s="33"/>
      <c r="IE109" s="33"/>
      <c r="IF109" s="33"/>
      <c r="IG109" s="34"/>
      <c r="IH109" s="34"/>
      <c r="II109" s="37"/>
      <c r="IJ109" s="34"/>
      <c r="IK109" s="58"/>
      <c r="IL109" s="33"/>
      <c r="IM109" s="33"/>
      <c r="IN109" s="33"/>
      <c r="IO109" s="34"/>
      <c r="IP109" s="34"/>
      <c r="IQ109" s="37"/>
      <c r="IR109" s="34"/>
      <c r="IS109" s="58"/>
      <c r="IT109" s="33"/>
      <c r="IU109" s="33"/>
      <c r="IV109" s="33"/>
      <c r="IW109" s="34"/>
      <c r="IX109" s="34"/>
      <c r="IY109" s="37"/>
      <c r="IZ109" s="34"/>
      <c r="JA109" s="58"/>
      <c r="JB109" s="33"/>
      <c r="JC109" s="33"/>
      <c r="JD109" s="33"/>
      <c r="JE109" s="34"/>
      <c r="JF109" s="34"/>
      <c r="JG109" s="37"/>
      <c r="JH109" s="34"/>
      <c r="JI109" s="58"/>
      <c r="JJ109" s="33"/>
      <c r="JK109" s="33"/>
      <c r="JL109" s="33"/>
      <c r="JM109" s="34"/>
      <c r="JN109" s="34"/>
      <c r="JO109" s="37"/>
      <c r="JP109" s="34"/>
      <c r="JQ109" s="58"/>
      <c r="JR109" s="33"/>
      <c r="JS109" s="33"/>
      <c r="JT109" s="33"/>
      <c r="JU109" s="34"/>
      <c r="JV109" s="34"/>
      <c r="JW109" s="37"/>
      <c r="JX109" s="34"/>
      <c r="JY109" s="58"/>
      <c r="JZ109" s="33"/>
      <c r="KA109" s="33"/>
      <c r="KB109" s="33"/>
      <c r="KC109" s="34"/>
      <c r="KD109" s="34"/>
      <c r="KE109" s="37"/>
      <c r="KF109" s="34"/>
      <c r="KG109" s="58"/>
      <c r="KH109" s="33"/>
      <c r="KI109" s="33"/>
      <c r="KJ109" s="33"/>
      <c r="KK109" s="34"/>
      <c r="KL109" s="34"/>
      <c r="KM109" s="37"/>
      <c r="KN109" s="34"/>
      <c r="KO109" s="58"/>
      <c r="KP109" s="33"/>
      <c r="KQ109" s="33"/>
      <c r="KR109" s="33"/>
      <c r="KS109" s="34"/>
      <c r="KT109" s="34"/>
      <c r="KU109" s="37"/>
      <c r="KV109" s="34"/>
      <c r="KW109" s="58"/>
      <c r="KX109" s="33"/>
      <c r="KY109" s="33"/>
      <c r="KZ109" s="33"/>
      <c r="LA109" s="34"/>
      <c r="LB109" s="34"/>
      <c r="LC109" s="37"/>
      <c r="LD109" s="34"/>
      <c r="LE109" s="58"/>
      <c r="LF109" s="33"/>
      <c r="LG109" s="33"/>
      <c r="LH109" s="33"/>
      <c r="LI109" s="34"/>
      <c r="LJ109" s="34"/>
      <c r="LK109" s="37"/>
      <c r="LL109" s="34"/>
      <c r="LM109" s="58"/>
      <c r="LN109" s="33"/>
      <c r="LO109" s="33"/>
      <c r="LP109" s="33"/>
      <c r="LQ109" s="34"/>
      <c r="LR109" s="34"/>
      <c r="LS109" s="37"/>
      <c r="LT109" s="34"/>
      <c r="LU109" s="58"/>
      <c r="LV109" s="33"/>
      <c r="LW109" s="33"/>
      <c r="LX109" s="33"/>
      <c r="LY109" s="34"/>
      <c r="LZ109" s="34"/>
      <c r="MA109" s="37"/>
      <c r="MB109" s="34"/>
      <c r="MC109" s="58"/>
      <c r="MD109" s="33"/>
      <c r="ME109" s="33"/>
      <c r="MF109" s="33"/>
      <c r="MG109" s="34"/>
      <c r="MH109" s="34"/>
      <c r="MI109" s="37"/>
      <c r="MJ109" s="34"/>
      <c r="MK109" s="58"/>
      <c r="ML109" s="33"/>
      <c r="MM109" s="33"/>
      <c r="MN109" s="33"/>
      <c r="MO109" s="34"/>
      <c r="MP109" s="34"/>
      <c r="MQ109" s="37"/>
      <c r="MR109" s="34"/>
      <c r="MS109" s="58"/>
      <c r="MT109" s="33"/>
      <c r="MU109" s="33"/>
      <c r="MV109" s="33"/>
      <c r="MW109" s="34"/>
      <c r="MX109" s="34"/>
      <c r="MY109" s="37"/>
      <c r="MZ109" s="34"/>
      <c r="NA109" s="58"/>
      <c r="NB109" s="33"/>
      <c r="NC109" s="33"/>
      <c r="ND109" s="33"/>
      <c r="NE109" s="34"/>
      <c r="NF109" s="34"/>
      <c r="NG109" s="37"/>
      <c r="NH109" s="34"/>
      <c r="NI109" s="58"/>
      <c r="NJ109" s="33"/>
      <c r="NK109" s="33"/>
      <c r="NL109" s="33"/>
      <c r="NM109" s="34"/>
      <c r="NN109" s="34"/>
      <c r="NO109" s="37"/>
      <c r="NP109" s="34"/>
      <c r="NQ109" s="58"/>
      <c r="NR109" s="33"/>
      <c r="NS109" s="33"/>
      <c r="NT109" s="33"/>
      <c r="NU109" s="34"/>
      <c r="NV109" s="34"/>
      <c r="NW109" s="37"/>
      <c r="NX109" s="34"/>
      <c r="NY109" s="58"/>
      <c r="NZ109" s="33"/>
      <c r="OA109" s="33"/>
      <c r="OB109" s="33"/>
      <c r="OC109" s="34"/>
      <c r="OD109" s="34"/>
      <c r="OE109" s="37"/>
      <c r="OF109" s="34"/>
      <c r="OG109" s="58"/>
      <c r="OH109" s="33"/>
      <c r="OI109" s="33"/>
      <c r="OJ109" s="33"/>
      <c r="OK109" s="34"/>
      <c r="OL109" s="34"/>
      <c r="OM109" s="37"/>
      <c r="ON109" s="34"/>
      <c r="OO109" s="58"/>
      <c r="OP109" s="33"/>
      <c r="OQ109" s="33"/>
      <c r="OR109" s="33"/>
      <c r="OS109" s="34"/>
      <c r="OT109" s="34"/>
      <c r="OU109" s="37"/>
      <c r="OV109" s="34"/>
      <c r="OW109" s="58"/>
      <c r="OX109" s="33"/>
      <c r="OY109" s="33"/>
      <c r="OZ109" s="33"/>
      <c r="PA109" s="34"/>
      <c r="PB109" s="34"/>
      <c r="PC109" s="37"/>
      <c r="PD109" s="34"/>
      <c r="PE109" s="58"/>
      <c r="PF109" s="33"/>
      <c r="PG109" s="33"/>
      <c r="PH109" s="33"/>
      <c r="PI109" s="34"/>
      <c r="PJ109" s="34"/>
      <c r="PK109" s="37"/>
      <c r="PL109" s="34"/>
      <c r="PM109" s="58"/>
      <c r="PN109" s="33"/>
      <c r="PO109" s="33"/>
      <c r="PP109" s="33"/>
      <c r="PQ109" s="34"/>
      <c r="PR109" s="34"/>
      <c r="PS109" s="37"/>
      <c r="PT109" s="34"/>
      <c r="PU109" s="58"/>
      <c r="PV109" s="33"/>
      <c r="PW109" s="33"/>
      <c r="PX109" s="33"/>
      <c r="PY109" s="34"/>
      <c r="PZ109" s="34"/>
      <c r="QA109" s="37"/>
      <c r="QB109" s="34"/>
      <c r="QC109" s="58"/>
      <c r="QD109" s="33"/>
      <c r="QE109" s="33"/>
      <c r="QF109" s="33"/>
      <c r="QG109" s="34"/>
      <c r="QH109" s="34"/>
      <c r="QI109" s="37"/>
      <c r="QJ109" s="34"/>
      <c r="QK109" s="58"/>
      <c r="QL109" s="33"/>
      <c r="QM109" s="33"/>
      <c r="QN109" s="33"/>
      <c r="QO109" s="34"/>
      <c r="QP109" s="34"/>
      <c r="QQ109" s="37"/>
      <c r="QR109" s="34"/>
      <c r="QS109" s="58"/>
      <c r="QT109" s="33"/>
      <c r="QU109" s="33"/>
      <c r="QV109" s="33"/>
      <c r="QW109" s="34"/>
      <c r="QX109" s="34"/>
      <c r="QY109" s="37"/>
      <c r="QZ109" s="34"/>
      <c r="RA109" s="58"/>
      <c r="RB109" s="33"/>
      <c r="RC109" s="33"/>
      <c r="RD109" s="33"/>
      <c r="RE109" s="34"/>
      <c r="RF109" s="34"/>
      <c r="RG109" s="37"/>
      <c r="RH109" s="34"/>
      <c r="RI109" s="58"/>
      <c r="RJ109" s="33"/>
      <c r="RK109" s="33"/>
      <c r="RL109" s="33"/>
      <c r="RM109" s="34"/>
      <c r="RN109" s="34"/>
      <c r="RO109" s="37"/>
      <c r="RP109" s="34"/>
      <c r="RQ109" s="58"/>
      <c r="RR109" s="33"/>
      <c r="RS109" s="33"/>
      <c r="RT109" s="33"/>
      <c r="RU109" s="34"/>
      <c r="RV109" s="34"/>
      <c r="RW109" s="37"/>
      <c r="RX109" s="34"/>
      <c r="RY109" s="58"/>
      <c r="RZ109" s="33"/>
      <c r="SA109" s="33"/>
      <c r="SB109" s="33"/>
      <c r="SC109" s="34"/>
      <c r="SD109" s="34"/>
      <c r="SE109" s="37"/>
      <c r="SF109" s="34"/>
      <c r="SG109" s="58"/>
      <c r="SH109" s="33"/>
      <c r="SI109" s="33"/>
      <c r="SJ109" s="33"/>
      <c r="SK109" s="34"/>
      <c r="SL109" s="34"/>
      <c r="SM109" s="37"/>
      <c r="SN109" s="34"/>
      <c r="SO109" s="58"/>
      <c r="SP109" s="33"/>
      <c r="SQ109" s="33"/>
      <c r="SR109" s="33"/>
      <c r="SS109" s="34"/>
      <c r="ST109" s="34"/>
      <c r="SU109" s="37"/>
      <c r="SV109" s="34"/>
      <c r="SW109" s="58"/>
      <c r="SX109" s="33"/>
      <c r="SY109" s="33"/>
      <c r="SZ109" s="33"/>
      <c r="TA109" s="34"/>
      <c r="TB109" s="34"/>
      <c r="TC109" s="37"/>
      <c r="TD109" s="34"/>
      <c r="TE109" s="58"/>
      <c r="TF109" s="33"/>
      <c r="TG109" s="33"/>
      <c r="TH109" s="33"/>
      <c r="TI109" s="34"/>
      <c r="TJ109" s="34"/>
      <c r="TK109" s="37"/>
      <c r="TL109" s="34"/>
      <c r="TM109" s="58"/>
      <c r="TN109" s="33"/>
      <c r="TO109" s="33"/>
      <c r="TP109" s="33"/>
      <c r="TQ109" s="34"/>
      <c r="TR109" s="34"/>
      <c r="TS109" s="37"/>
      <c r="TT109" s="34"/>
      <c r="TU109" s="58"/>
      <c r="TV109" s="33"/>
      <c r="TW109" s="33"/>
      <c r="TX109" s="33"/>
      <c r="TY109" s="34"/>
      <c r="TZ109" s="34"/>
      <c r="UA109" s="37"/>
      <c r="UB109" s="34"/>
      <c r="UC109" s="58"/>
      <c r="UD109" s="33"/>
      <c r="UE109" s="33"/>
      <c r="UF109" s="33"/>
      <c r="UG109" s="34"/>
      <c r="UH109" s="34"/>
      <c r="UI109" s="37"/>
      <c r="UJ109" s="34"/>
      <c r="UK109" s="58"/>
      <c r="UL109" s="33"/>
      <c r="UM109" s="33"/>
      <c r="UN109" s="33"/>
      <c r="UO109" s="34"/>
      <c r="UP109" s="34"/>
      <c r="UQ109" s="37"/>
      <c r="UR109" s="34"/>
      <c r="US109" s="58"/>
      <c r="UT109" s="33"/>
      <c r="UU109" s="33"/>
      <c r="UV109" s="33"/>
      <c r="UW109" s="34"/>
      <c r="UX109" s="34"/>
      <c r="UY109" s="37"/>
      <c r="UZ109" s="34"/>
      <c r="VA109" s="58"/>
      <c r="VB109" s="33"/>
      <c r="VC109" s="33"/>
      <c r="VD109" s="33"/>
      <c r="VE109" s="34"/>
      <c r="VF109" s="34"/>
      <c r="VG109" s="37"/>
      <c r="VH109" s="34"/>
      <c r="VI109" s="58"/>
      <c r="VJ109" s="33"/>
      <c r="VK109" s="33"/>
      <c r="VL109" s="33"/>
      <c r="VM109" s="34"/>
      <c r="VN109" s="34"/>
      <c r="VO109" s="37"/>
      <c r="VP109" s="34"/>
      <c r="VQ109" s="58"/>
      <c r="VR109" s="33"/>
      <c r="VS109" s="33"/>
      <c r="VT109" s="33"/>
      <c r="VU109" s="34"/>
      <c r="VV109" s="34"/>
      <c r="VW109" s="37"/>
      <c r="VX109" s="34"/>
      <c r="VY109" s="58"/>
      <c r="VZ109" s="33"/>
      <c r="WA109" s="33"/>
      <c r="WB109" s="33"/>
      <c r="WC109" s="34"/>
      <c r="WD109" s="34"/>
      <c r="WE109" s="37"/>
      <c r="WF109" s="34"/>
      <c r="WG109" s="58"/>
      <c r="WH109" s="33"/>
      <c r="WI109" s="33"/>
      <c r="WJ109" s="33"/>
      <c r="WK109" s="34"/>
      <c r="WL109" s="34"/>
      <c r="WM109" s="37"/>
      <c r="WN109" s="34"/>
      <c r="WO109" s="58"/>
      <c r="WP109" s="33"/>
      <c r="WQ109" s="33"/>
      <c r="WR109" s="33"/>
      <c r="WS109" s="34"/>
      <c r="WT109" s="34"/>
      <c r="WU109" s="37"/>
      <c r="WV109" s="34"/>
      <c r="WW109" s="58"/>
      <c r="WX109" s="33"/>
      <c r="WY109" s="33"/>
      <c r="WZ109" s="33"/>
      <c r="XA109" s="34"/>
      <c r="XB109" s="34"/>
      <c r="XC109" s="37"/>
      <c r="XD109" s="34"/>
      <c r="XE109" s="58"/>
      <c r="XF109" s="33"/>
      <c r="XG109" s="33"/>
      <c r="XH109" s="33"/>
      <c r="XI109" s="34"/>
      <c r="XJ109" s="34"/>
      <c r="XK109" s="37"/>
      <c r="XL109" s="34"/>
      <c r="XM109" s="58"/>
      <c r="XN109" s="33"/>
      <c r="XO109" s="33"/>
      <c r="XP109" s="33"/>
      <c r="XQ109" s="34"/>
      <c r="XR109" s="34"/>
      <c r="XS109" s="37"/>
      <c r="XT109" s="34"/>
      <c r="XU109" s="58"/>
      <c r="XV109" s="33"/>
      <c r="XW109" s="33"/>
      <c r="XX109" s="33"/>
      <c r="XY109" s="34"/>
      <c r="XZ109" s="34"/>
      <c r="YA109" s="37"/>
      <c r="YB109" s="34"/>
      <c r="YC109" s="58"/>
      <c r="YD109" s="33"/>
      <c r="YE109" s="33"/>
      <c r="YF109" s="33"/>
      <c r="YG109" s="34"/>
      <c r="YH109" s="34"/>
      <c r="YI109" s="37"/>
      <c r="YJ109" s="34"/>
      <c r="YK109" s="58"/>
      <c r="YL109" s="33"/>
      <c r="YM109" s="33"/>
      <c r="YN109" s="33"/>
      <c r="YO109" s="34"/>
      <c r="YP109" s="34"/>
      <c r="YQ109" s="37"/>
      <c r="YR109" s="34"/>
      <c r="YS109" s="58"/>
      <c r="YT109" s="33"/>
      <c r="YU109" s="33"/>
      <c r="YV109" s="33"/>
      <c r="YW109" s="34"/>
      <c r="YX109" s="34"/>
      <c r="YY109" s="37"/>
      <c r="YZ109" s="34"/>
      <c r="ZA109" s="58"/>
      <c r="ZB109" s="33"/>
      <c r="ZC109" s="33"/>
      <c r="ZD109" s="33"/>
      <c r="ZE109" s="34"/>
      <c r="ZF109" s="34"/>
      <c r="ZG109" s="37"/>
      <c r="ZH109" s="34"/>
      <c r="ZI109" s="58"/>
      <c r="ZJ109" s="33"/>
      <c r="ZK109" s="33"/>
      <c r="ZL109" s="33"/>
      <c r="ZM109" s="34"/>
      <c r="ZN109" s="34"/>
      <c r="ZO109" s="37"/>
      <c r="ZP109" s="34"/>
      <c r="ZQ109" s="58"/>
      <c r="ZR109" s="33"/>
      <c r="ZS109" s="33"/>
      <c r="ZT109" s="33"/>
      <c r="ZU109" s="34"/>
      <c r="ZV109" s="34"/>
      <c r="ZW109" s="37"/>
      <c r="ZX109" s="34"/>
      <c r="ZY109" s="58"/>
      <c r="ZZ109" s="33"/>
      <c r="AAA109" s="33"/>
      <c r="AAB109" s="33"/>
      <c r="AAC109" s="34"/>
      <c r="AAD109" s="34"/>
      <c r="AAE109" s="37"/>
      <c r="AAF109" s="34"/>
      <c r="AAG109" s="58"/>
      <c r="AAH109" s="33"/>
      <c r="AAI109" s="33"/>
      <c r="AAJ109" s="33"/>
      <c r="AAK109" s="34"/>
      <c r="AAL109" s="34"/>
      <c r="AAM109" s="37"/>
      <c r="AAN109" s="34"/>
      <c r="AAO109" s="58"/>
      <c r="AAP109" s="33"/>
      <c r="AAQ109" s="33"/>
      <c r="AAR109" s="33"/>
      <c r="AAS109" s="34"/>
      <c r="AAT109" s="34"/>
      <c r="AAU109" s="37"/>
      <c r="AAV109" s="34"/>
      <c r="AAW109" s="58"/>
      <c r="AAX109" s="33"/>
      <c r="AAY109" s="33"/>
      <c r="AAZ109" s="33"/>
      <c r="ABA109" s="34"/>
      <c r="ABB109" s="34"/>
      <c r="ABC109" s="37"/>
      <c r="ABD109" s="34"/>
      <c r="ABE109" s="58"/>
      <c r="ABF109" s="33"/>
      <c r="ABG109" s="33"/>
      <c r="ABH109" s="33"/>
      <c r="ABI109" s="34"/>
      <c r="ABJ109" s="34"/>
      <c r="ABK109" s="37"/>
      <c r="ABL109" s="34"/>
      <c r="ABM109" s="58"/>
      <c r="ABN109" s="33"/>
      <c r="ABO109" s="33"/>
      <c r="ABP109" s="33"/>
      <c r="ABQ109" s="34"/>
      <c r="ABR109" s="34"/>
      <c r="ABS109" s="37"/>
      <c r="ABT109" s="34"/>
      <c r="ABU109" s="58"/>
      <c r="ABV109" s="33"/>
      <c r="ABW109" s="33"/>
      <c r="ABX109" s="33"/>
      <c r="ABY109" s="34"/>
      <c r="ABZ109" s="34"/>
      <c r="ACA109" s="37"/>
      <c r="ACB109" s="34"/>
      <c r="ACC109" s="58"/>
      <c r="ACD109" s="33"/>
      <c r="ACE109" s="33"/>
      <c r="ACF109" s="33"/>
      <c r="ACG109" s="34"/>
      <c r="ACH109" s="34"/>
      <c r="ACI109" s="37"/>
      <c r="ACJ109" s="34"/>
      <c r="ACK109" s="58"/>
      <c r="ACL109" s="33"/>
      <c r="ACM109" s="33"/>
      <c r="ACN109" s="33"/>
      <c r="ACO109" s="34"/>
      <c r="ACP109" s="34"/>
      <c r="ACQ109" s="37"/>
      <c r="ACR109" s="34"/>
      <c r="ACS109" s="58"/>
      <c r="ACT109" s="33"/>
      <c r="ACU109" s="33"/>
      <c r="ACV109" s="33"/>
      <c r="ACW109" s="34"/>
      <c r="ACX109" s="34"/>
      <c r="ACY109" s="37"/>
      <c r="ACZ109" s="34"/>
      <c r="ADA109" s="58"/>
      <c r="ADB109" s="33"/>
      <c r="ADC109" s="33"/>
      <c r="ADD109" s="33"/>
      <c r="ADE109" s="34"/>
      <c r="ADF109" s="34"/>
      <c r="ADG109" s="37"/>
      <c r="ADH109" s="34"/>
      <c r="ADI109" s="58"/>
      <c r="ADJ109" s="33"/>
      <c r="ADK109" s="33"/>
      <c r="ADL109" s="33"/>
      <c r="ADM109" s="34"/>
      <c r="ADN109" s="34"/>
      <c r="ADO109" s="37"/>
      <c r="ADP109" s="34"/>
      <c r="ADQ109" s="58"/>
      <c r="ADR109" s="33"/>
      <c r="ADS109" s="33"/>
      <c r="ADT109" s="33"/>
      <c r="ADU109" s="34"/>
      <c r="ADV109" s="34"/>
      <c r="ADW109" s="37"/>
      <c r="ADX109" s="34"/>
      <c r="ADY109" s="58"/>
      <c r="ADZ109" s="33"/>
      <c r="AEA109" s="33"/>
      <c r="AEB109" s="33"/>
      <c r="AEC109" s="34"/>
      <c r="AED109" s="34"/>
      <c r="AEE109" s="37"/>
      <c r="AEF109" s="34"/>
      <c r="AEG109" s="58"/>
      <c r="AEH109" s="33"/>
      <c r="AEI109" s="33"/>
      <c r="AEJ109" s="33"/>
      <c r="AEK109" s="34"/>
      <c r="AEL109" s="34"/>
      <c r="AEM109" s="37"/>
      <c r="AEN109" s="34"/>
      <c r="AEO109" s="58"/>
      <c r="AEP109" s="33"/>
      <c r="AEQ109" s="33"/>
      <c r="AER109" s="33"/>
      <c r="AES109" s="34"/>
      <c r="AET109" s="34"/>
      <c r="AEU109" s="37"/>
      <c r="AEV109" s="34"/>
      <c r="AEW109" s="58"/>
      <c r="AEX109" s="33"/>
      <c r="AEY109" s="33"/>
      <c r="AEZ109" s="33"/>
      <c r="AFA109" s="34"/>
      <c r="AFB109" s="34"/>
      <c r="AFC109" s="37"/>
      <c r="AFD109" s="34"/>
      <c r="AFE109" s="58"/>
      <c r="AFF109" s="33"/>
      <c r="AFG109" s="33"/>
      <c r="AFH109" s="33"/>
      <c r="AFI109" s="34"/>
      <c r="AFJ109" s="34"/>
      <c r="AFK109" s="37"/>
      <c r="AFL109" s="34"/>
      <c r="AFM109" s="58"/>
      <c r="AFN109" s="33"/>
      <c r="AFO109" s="33"/>
      <c r="AFP109" s="33"/>
      <c r="AFQ109" s="34"/>
      <c r="AFR109" s="34"/>
      <c r="AFS109" s="37"/>
      <c r="AFT109" s="34"/>
      <c r="AFU109" s="58"/>
      <c r="AFV109" s="33"/>
      <c r="AFW109" s="33"/>
      <c r="AFX109" s="33"/>
      <c r="AFY109" s="34"/>
      <c r="AFZ109" s="34"/>
      <c r="AGA109" s="37"/>
      <c r="AGB109" s="34"/>
      <c r="AGC109" s="58"/>
      <c r="AGD109" s="33"/>
      <c r="AGE109" s="33"/>
      <c r="AGF109" s="33"/>
      <c r="AGG109" s="34"/>
      <c r="AGH109" s="34"/>
      <c r="AGI109" s="37"/>
      <c r="AGJ109" s="34"/>
      <c r="AGK109" s="58"/>
      <c r="AGL109" s="33"/>
      <c r="AGM109" s="33"/>
      <c r="AGN109" s="33"/>
      <c r="AGO109" s="34"/>
      <c r="AGP109" s="34"/>
      <c r="AGQ109" s="37"/>
      <c r="AGR109" s="34"/>
      <c r="AGS109" s="58"/>
      <c r="AGT109" s="33"/>
      <c r="AGU109" s="33"/>
      <c r="AGV109" s="33"/>
      <c r="AGW109" s="34"/>
      <c r="AGX109" s="34"/>
      <c r="AGY109" s="37"/>
      <c r="AGZ109" s="34"/>
      <c r="AHA109" s="58"/>
      <c r="AHB109" s="33"/>
      <c r="AHC109" s="33"/>
      <c r="AHD109" s="33"/>
      <c r="AHE109" s="34"/>
      <c r="AHF109" s="34"/>
      <c r="AHG109" s="37"/>
      <c r="AHH109" s="34"/>
      <c r="AHI109" s="58"/>
      <c r="AHJ109" s="33"/>
      <c r="AHK109" s="33"/>
      <c r="AHL109" s="33"/>
      <c r="AHM109" s="34"/>
      <c r="AHN109" s="34"/>
      <c r="AHO109" s="37"/>
      <c r="AHP109" s="34"/>
      <c r="AHQ109" s="58"/>
      <c r="AHR109" s="33"/>
      <c r="AHS109" s="33"/>
      <c r="AHT109" s="33"/>
      <c r="AHU109" s="34"/>
      <c r="AHV109" s="34"/>
      <c r="AHW109" s="37"/>
      <c r="AHX109" s="34"/>
      <c r="AHY109" s="58"/>
      <c r="AHZ109" s="33"/>
      <c r="AIA109" s="33"/>
      <c r="AIB109" s="33"/>
      <c r="AIC109" s="34"/>
      <c r="AID109" s="34"/>
      <c r="AIE109" s="37"/>
      <c r="AIF109" s="34"/>
      <c r="AIG109" s="58"/>
      <c r="AIH109" s="33"/>
      <c r="AII109" s="33"/>
      <c r="AIJ109" s="33"/>
      <c r="AIK109" s="34"/>
      <c r="AIL109" s="34"/>
      <c r="AIM109" s="37"/>
      <c r="AIN109" s="34"/>
      <c r="AIO109" s="58"/>
      <c r="AIP109" s="33"/>
      <c r="AIQ109" s="33"/>
      <c r="AIR109" s="33"/>
      <c r="AIS109" s="34"/>
      <c r="AIT109" s="34"/>
      <c r="AIU109" s="37"/>
      <c r="AIV109" s="34"/>
      <c r="AIW109" s="58"/>
      <c r="AIX109" s="33"/>
      <c r="AIY109" s="33"/>
      <c r="AIZ109" s="33"/>
      <c r="AJA109" s="34"/>
      <c r="AJB109" s="34"/>
      <c r="AJC109" s="37"/>
      <c r="AJD109" s="34"/>
      <c r="AJE109" s="58"/>
      <c r="AJF109" s="33"/>
      <c r="AJG109" s="33"/>
      <c r="AJH109" s="33"/>
      <c r="AJI109" s="34"/>
      <c r="AJJ109" s="34"/>
      <c r="AJK109" s="37"/>
      <c r="AJL109" s="34"/>
      <c r="AJM109" s="58"/>
      <c r="AJN109" s="33"/>
      <c r="AJO109" s="33"/>
      <c r="AJP109" s="33"/>
      <c r="AJQ109" s="34"/>
      <c r="AJR109" s="34"/>
      <c r="AJS109" s="37"/>
      <c r="AJT109" s="34"/>
      <c r="AJU109" s="58"/>
      <c r="AJV109" s="33"/>
      <c r="AJW109" s="33"/>
      <c r="AJX109" s="33"/>
      <c r="AJY109" s="34"/>
      <c r="AJZ109" s="34"/>
      <c r="AKA109" s="37"/>
      <c r="AKB109" s="34"/>
      <c r="AKC109" s="58"/>
      <c r="AKD109" s="33"/>
      <c r="AKE109" s="33"/>
      <c r="AKF109" s="33"/>
      <c r="AKG109" s="34"/>
      <c r="AKH109" s="34"/>
      <c r="AKI109" s="37"/>
      <c r="AKJ109" s="34"/>
      <c r="AKK109" s="58"/>
      <c r="AKL109" s="33"/>
      <c r="AKM109" s="33"/>
      <c r="AKN109" s="33"/>
      <c r="AKO109" s="34"/>
      <c r="AKP109" s="34"/>
      <c r="AKQ109" s="37"/>
      <c r="AKR109" s="34"/>
      <c r="AKS109" s="58"/>
      <c r="AKT109" s="33"/>
      <c r="AKU109" s="33"/>
      <c r="AKV109" s="33"/>
      <c r="AKW109" s="34"/>
      <c r="AKX109" s="34"/>
      <c r="AKY109" s="37"/>
      <c r="AKZ109" s="34"/>
      <c r="ALA109" s="58"/>
      <c r="ALB109" s="33"/>
      <c r="ALC109" s="33"/>
      <c r="ALD109" s="33"/>
      <c r="ALE109" s="34"/>
      <c r="ALF109" s="34"/>
      <c r="ALG109" s="37"/>
      <c r="ALH109" s="34"/>
      <c r="ALI109" s="58"/>
      <c r="ALJ109" s="33"/>
      <c r="ALK109" s="33"/>
      <c r="ALL109" s="33"/>
      <c r="ALM109" s="34"/>
      <c r="ALN109" s="34"/>
      <c r="ALO109" s="37"/>
      <c r="ALP109" s="34"/>
      <c r="ALQ109" s="58"/>
      <c r="ALR109" s="33"/>
      <c r="ALS109" s="33"/>
      <c r="ALT109" s="33"/>
      <c r="ALU109" s="34"/>
      <c r="ALV109" s="34"/>
      <c r="ALW109" s="37"/>
      <c r="ALX109" s="34"/>
      <c r="ALY109" s="58"/>
      <c r="ALZ109" s="33"/>
      <c r="AMA109" s="33"/>
      <c r="AMB109" s="33"/>
      <c r="AMC109" s="34"/>
      <c r="AMD109" s="34"/>
      <c r="AME109" s="37"/>
      <c r="AMF109" s="34"/>
      <c r="AMG109" s="58"/>
      <c r="AMH109" s="33"/>
      <c r="AMI109" s="33"/>
      <c r="AMJ109" s="33"/>
      <c r="AMK109" s="34"/>
      <c r="AML109" s="34"/>
      <c r="AMM109" s="37"/>
      <c r="AMN109" s="34"/>
      <c r="AMO109" s="58"/>
      <c r="AMP109" s="33"/>
      <c r="AMQ109" s="33"/>
      <c r="AMR109" s="33"/>
      <c r="AMS109" s="34"/>
      <c r="AMT109" s="34"/>
      <c r="AMU109" s="37"/>
      <c r="AMV109" s="34"/>
      <c r="AMW109" s="58"/>
      <c r="AMX109" s="33"/>
      <c r="AMY109" s="33"/>
      <c r="AMZ109" s="33"/>
      <c r="ANA109" s="34"/>
      <c r="ANB109" s="34"/>
      <c r="ANC109" s="37"/>
      <c r="AND109" s="34"/>
      <c r="ANE109" s="58"/>
      <c r="ANF109" s="33"/>
      <c r="ANG109" s="33"/>
      <c r="ANH109" s="33"/>
      <c r="ANI109" s="34"/>
      <c r="ANJ109" s="34"/>
      <c r="ANK109" s="37"/>
      <c r="ANL109" s="34"/>
      <c r="ANM109" s="58"/>
      <c r="ANN109" s="33"/>
      <c r="ANO109" s="33"/>
      <c r="ANP109" s="33"/>
      <c r="ANQ109" s="34"/>
      <c r="ANR109" s="34"/>
      <c r="ANS109" s="37"/>
      <c r="ANT109" s="34"/>
      <c r="ANU109" s="58"/>
      <c r="ANV109" s="33"/>
      <c r="ANW109" s="33"/>
      <c r="ANX109" s="33"/>
      <c r="ANY109" s="34"/>
      <c r="ANZ109" s="34"/>
      <c r="AOA109" s="37"/>
      <c r="AOB109" s="34"/>
      <c r="AOC109" s="58"/>
      <c r="AOD109" s="33"/>
      <c r="AOE109" s="33"/>
      <c r="AOF109" s="33"/>
      <c r="AOG109" s="34"/>
      <c r="AOH109" s="34"/>
      <c r="AOI109" s="37"/>
      <c r="AOJ109" s="34"/>
      <c r="AOK109" s="58"/>
      <c r="AOL109" s="33"/>
      <c r="AOM109" s="33"/>
      <c r="AON109" s="33"/>
      <c r="AOO109" s="34"/>
      <c r="AOP109" s="34"/>
      <c r="AOQ109" s="37"/>
      <c r="AOR109" s="34"/>
      <c r="AOS109" s="58"/>
      <c r="AOT109" s="33"/>
      <c r="AOU109" s="33"/>
      <c r="AOV109" s="33"/>
      <c r="AOW109" s="34"/>
      <c r="AOX109" s="34"/>
      <c r="AOY109" s="37"/>
      <c r="AOZ109" s="34"/>
      <c r="APA109" s="58"/>
      <c r="APB109" s="33"/>
      <c r="APC109" s="33"/>
      <c r="APD109" s="33"/>
      <c r="APE109" s="34"/>
      <c r="APF109" s="34"/>
      <c r="APG109" s="37"/>
      <c r="APH109" s="34"/>
      <c r="API109" s="58"/>
      <c r="APJ109" s="33"/>
      <c r="APK109" s="33"/>
      <c r="APL109" s="33"/>
      <c r="APM109" s="34"/>
      <c r="APN109" s="34"/>
      <c r="APO109" s="37"/>
      <c r="APP109" s="34"/>
      <c r="APQ109" s="58"/>
      <c r="APR109" s="33"/>
      <c r="APS109" s="33"/>
      <c r="APT109" s="33"/>
      <c r="APU109" s="34"/>
      <c r="APV109" s="34"/>
      <c r="APW109" s="37"/>
      <c r="APX109" s="34"/>
      <c r="APY109" s="58"/>
      <c r="APZ109" s="33"/>
      <c r="AQA109" s="33"/>
      <c r="AQB109" s="33"/>
      <c r="AQC109" s="34"/>
      <c r="AQD109" s="34"/>
      <c r="AQE109" s="37"/>
      <c r="AQF109" s="34"/>
      <c r="AQG109" s="58"/>
      <c r="AQH109" s="33"/>
      <c r="AQI109" s="33"/>
      <c r="AQJ109" s="33"/>
      <c r="AQK109" s="34"/>
      <c r="AQL109" s="34"/>
      <c r="AQM109" s="37"/>
      <c r="AQN109" s="34"/>
      <c r="AQO109" s="58"/>
      <c r="AQP109" s="33"/>
      <c r="AQQ109" s="33"/>
      <c r="AQR109" s="33"/>
      <c r="AQS109" s="34"/>
      <c r="AQT109" s="34"/>
      <c r="AQU109" s="37"/>
      <c r="AQV109" s="34"/>
      <c r="AQW109" s="58"/>
      <c r="AQX109" s="33"/>
      <c r="AQY109" s="33"/>
      <c r="AQZ109" s="33"/>
      <c r="ARA109" s="34"/>
      <c r="ARB109" s="34"/>
      <c r="ARC109" s="37"/>
      <c r="ARD109" s="34"/>
      <c r="ARE109" s="58"/>
      <c r="ARF109" s="33"/>
      <c r="ARG109" s="33"/>
      <c r="ARH109" s="33"/>
      <c r="ARI109" s="34"/>
      <c r="ARJ109" s="34"/>
      <c r="ARK109" s="37"/>
      <c r="ARL109" s="34"/>
      <c r="ARM109" s="58"/>
      <c r="ARN109" s="33"/>
      <c r="ARO109" s="33"/>
      <c r="ARP109" s="33"/>
      <c r="ARQ109" s="34"/>
      <c r="ARR109" s="34"/>
      <c r="ARS109" s="37"/>
      <c r="ART109" s="34"/>
      <c r="ARU109" s="58"/>
      <c r="ARV109" s="33"/>
      <c r="ARW109" s="33"/>
      <c r="ARX109" s="33"/>
      <c r="ARY109" s="34"/>
      <c r="ARZ109" s="34"/>
      <c r="ASA109" s="37"/>
      <c r="ASB109" s="34"/>
      <c r="ASC109" s="58"/>
      <c r="ASD109" s="33"/>
      <c r="ASE109" s="33"/>
      <c r="ASF109" s="33"/>
      <c r="ASG109" s="34"/>
      <c r="ASH109" s="34"/>
      <c r="ASI109" s="37"/>
      <c r="ASJ109" s="34"/>
      <c r="ASK109" s="58"/>
      <c r="ASL109" s="33"/>
      <c r="ASM109" s="33"/>
      <c r="ASN109" s="33"/>
      <c r="ASO109" s="34"/>
      <c r="ASP109" s="34"/>
      <c r="ASQ109" s="37"/>
      <c r="ASR109" s="34"/>
      <c r="ASS109" s="58"/>
      <c r="AST109" s="33"/>
      <c r="ASU109" s="33"/>
      <c r="ASV109" s="33"/>
      <c r="ASW109" s="34"/>
      <c r="ASX109" s="34"/>
      <c r="ASY109" s="37"/>
      <c r="ASZ109" s="34"/>
      <c r="ATA109" s="58"/>
      <c r="ATB109" s="33"/>
      <c r="ATC109" s="33"/>
      <c r="ATD109" s="33"/>
      <c r="ATE109" s="34"/>
      <c r="ATF109" s="34"/>
      <c r="ATG109" s="37"/>
      <c r="ATH109" s="34"/>
      <c r="ATI109" s="58"/>
      <c r="ATJ109" s="33"/>
      <c r="ATK109" s="33"/>
      <c r="ATL109" s="33"/>
      <c r="ATM109" s="34"/>
      <c r="ATN109" s="34"/>
      <c r="ATO109" s="37"/>
      <c r="ATP109" s="34"/>
      <c r="ATQ109" s="58"/>
      <c r="ATR109" s="33"/>
      <c r="ATS109" s="33"/>
      <c r="ATT109" s="33"/>
      <c r="ATU109" s="34"/>
      <c r="ATV109" s="34"/>
      <c r="ATW109" s="37"/>
      <c r="ATX109" s="34"/>
      <c r="ATY109" s="58"/>
      <c r="ATZ109" s="33"/>
      <c r="AUA109" s="33"/>
      <c r="AUB109" s="33"/>
      <c r="AUC109" s="34"/>
      <c r="AUD109" s="34"/>
      <c r="AUE109" s="37"/>
      <c r="AUF109" s="34"/>
      <c r="AUG109" s="58"/>
      <c r="AUH109" s="33"/>
      <c r="AUI109" s="33"/>
      <c r="AUJ109" s="33"/>
      <c r="AUK109" s="34"/>
      <c r="AUL109" s="34"/>
      <c r="AUM109" s="37"/>
      <c r="AUN109" s="34"/>
      <c r="AUO109" s="58"/>
      <c r="AUP109" s="33"/>
      <c r="AUQ109" s="33"/>
      <c r="AUR109" s="33"/>
      <c r="AUS109" s="34"/>
      <c r="AUT109" s="34"/>
      <c r="AUU109" s="37"/>
      <c r="AUV109" s="34"/>
      <c r="AUW109" s="58"/>
      <c r="AUX109" s="33"/>
      <c r="AUY109" s="33"/>
      <c r="AUZ109" s="33"/>
      <c r="AVA109" s="34"/>
      <c r="AVB109" s="34"/>
      <c r="AVC109" s="37"/>
      <c r="AVD109" s="34"/>
      <c r="AVE109" s="58"/>
      <c r="AVF109" s="33"/>
      <c r="AVG109" s="33"/>
      <c r="AVH109" s="33"/>
      <c r="AVI109" s="34"/>
      <c r="AVJ109" s="34"/>
      <c r="AVK109" s="37"/>
      <c r="AVL109" s="34"/>
      <c r="AVM109" s="58"/>
      <c r="AVN109" s="33"/>
      <c r="AVO109" s="33"/>
      <c r="AVP109" s="33"/>
      <c r="AVQ109" s="34"/>
      <c r="AVR109" s="34"/>
      <c r="AVS109" s="37"/>
      <c r="AVT109" s="34"/>
      <c r="AVU109" s="58"/>
      <c r="AVV109" s="33"/>
      <c r="AVW109" s="33"/>
      <c r="AVX109" s="33"/>
      <c r="AVY109" s="34"/>
      <c r="AVZ109" s="34"/>
      <c r="AWA109" s="37"/>
      <c r="AWB109" s="34"/>
      <c r="AWC109" s="58"/>
      <c r="AWD109" s="33"/>
      <c r="AWE109" s="33"/>
      <c r="AWF109" s="33"/>
      <c r="AWG109" s="34"/>
      <c r="AWH109" s="34"/>
      <c r="AWI109" s="37"/>
      <c r="AWJ109" s="34"/>
      <c r="AWK109" s="58"/>
      <c r="AWL109" s="33"/>
      <c r="AWM109" s="33"/>
      <c r="AWN109" s="33"/>
      <c r="AWO109" s="34"/>
      <c r="AWP109" s="34"/>
      <c r="AWQ109" s="37"/>
      <c r="AWR109" s="34"/>
      <c r="AWS109" s="58"/>
      <c r="AWT109" s="33"/>
      <c r="AWU109" s="33"/>
      <c r="AWV109" s="33"/>
      <c r="AWW109" s="34"/>
      <c r="AWX109" s="34"/>
      <c r="AWY109" s="37"/>
      <c r="AWZ109" s="34"/>
      <c r="AXA109" s="58"/>
      <c r="AXB109" s="33"/>
      <c r="AXC109" s="33"/>
      <c r="AXD109" s="33"/>
      <c r="AXE109" s="34"/>
      <c r="AXF109" s="34"/>
      <c r="AXG109" s="37"/>
      <c r="AXH109" s="34"/>
      <c r="AXI109" s="58"/>
      <c r="AXJ109" s="33"/>
      <c r="AXK109" s="33"/>
      <c r="AXL109" s="33"/>
      <c r="AXM109" s="34"/>
      <c r="AXN109" s="34"/>
      <c r="AXO109" s="37"/>
      <c r="AXP109" s="34"/>
      <c r="AXQ109" s="58"/>
      <c r="AXR109" s="33"/>
      <c r="AXS109" s="33"/>
      <c r="AXT109" s="33"/>
      <c r="AXU109" s="34"/>
      <c r="AXV109" s="34"/>
      <c r="AXW109" s="37"/>
      <c r="AXX109" s="34"/>
      <c r="AXY109" s="58"/>
      <c r="AXZ109" s="33"/>
      <c r="AYA109" s="33"/>
      <c r="AYB109" s="33"/>
      <c r="AYC109" s="34"/>
      <c r="AYD109" s="34"/>
      <c r="AYE109" s="37"/>
      <c r="AYF109" s="34"/>
      <c r="AYG109" s="58"/>
      <c r="AYH109" s="33"/>
      <c r="AYI109" s="33"/>
      <c r="AYJ109" s="33"/>
      <c r="AYK109" s="34"/>
      <c r="AYL109" s="34"/>
      <c r="AYM109" s="37"/>
      <c r="AYN109" s="34"/>
      <c r="AYO109" s="58"/>
      <c r="AYP109" s="33"/>
      <c r="AYQ109" s="33"/>
      <c r="AYR109" s="33"/>
      <c r="AYS109" s="34"/>
      <c r="AYT109" s="34"/>
      <c r="AYU109" s="37"/>
      <c r="AYV109" s="34"/>
      <c r="AYW109" s="58"/>
      <c r="AYX109" s="33"/>
      <c r="AYY109" s="33"/>
      <c r="AYZ109" s="33"/>
      <c r="AZA109" s="34"/>
      <c r="AZB109" s="34"/>
      <c r="AZC109" s="37"/>
      <c r="AZD109" s="34"/>
      <c r="AZE109" s="58"/>
      <c r="AZF109" s="33"/>
      <c r="AZG109" s="33"/>
      <c r="AZH109" s="33"/>
      <c r="AZI109" s="34"/>
      <c r="AZJ109" s="34"/>
      <c r="AZK109" s="37"/>
      <c r="AZL109" s="34"/>
      <c r="AZM109" s="58"/>
      <c r="AZN109" s="33"/>
      <c r="AZO109" s="33"/>
      <c r="AZP109" s="33"/>
      <c r="AZQ109" s="34"/>
      <c r="AZR109" s="34"/>
      <c r="AZS109" s="37"/>
      <c r="AZT109" s="34"/>
      <c r="AZU109" s="58"/>
      <c r="AZV109" s="33"/>
      <c r="AZW109" s="33"/>
      <c r="AZX109" s="33"/>
      <c r="AZY109" s="34"/>
      <c r="AZZ109" s="34"/>
      <c r="BAA109" s="37"/>
      <c r="BAB109" s="34"/>
      <c r="BAC109" s="58"/>
      <c r="BAD109" s="33"/>
      <c r="BAE109" s="33"/>
      <c r="BAF109" s="33"/>
      <c r="BAG109" s="34"/>
      <c r="BAH109" s="34"/>
      <c r="BAI109" s="37"/>
      <c r="BAJ109" s="34"/>
      <c r="BAK109" s="58"/>
      <c r="BAL109" s="33"/>
      <c r="BAM109" s="33"/>
      <c r="BAN109" s="33"/>
      <c r="BAO109" s="34"/>
      <c r="BAP109" s="34"/>
      <c r="BAQ109" s="37"/>
      <c r="BAR109" s="34"/>
      <c r="BAS109" s="58"/>
      <c r="BAT109" s="33"/>
      <c r="BAU109" s="33"/>
      <c r="BAV109" s="33"/>
      <c r="BAW109" s="34"/>
      <c r="BAX109" s="34"/>
      <c r="BAY109" s="37"/>
      <c r="BAZ109" s="34"/>
      <c r="BBA109" s="58"/>
      <c r="BBB109" s="33"/>
      <c r="BBC109" s="33"/>
      <c r="BBD109" s="33"/>
      <c r="BBE109" s="34"/>
      <c r="BBF109" s="34"/>
      <c r="BBG109" s="37"/>
      <c r="BBH109" s="34"/>
      <c r="BBI109" s="58"/>
      <c r="BBJ109" s="33"/>
      <c r="BBK109" s="33"/>
      <c r="BBL109" s="33"/>
      <c r="BBM109" s="34"/>
      <c r="BBN109" s="34"/>
      <c r="BBO109" s="37"/>
      <c r="BBP109" s="34"/>
      <c r="BBQ109" s="58"/>
      <c r="BBR109" s="33"/>
      <c r="BBS109" s="33"/>
      <c r="BBT109" s="33"/>
      <c r="BBU109" s="34"/>
      <c r="BBV109" s="34"/>
      <c r="BBW109" s="37"/>
      <c r="BBX109" s="34"/>
      <c r="BBY109" s="58"/>
      <c r="BBZ109" s="33"/>
      <c r="BCA109" s="33"/>
      <c r="BCB109" s="33"/>
      <c r="BCC109" s="34"/>
      <c r="BCD109" s="34"/>
      <c r="BCE109" s="37"/>
      <c r="BCF109" s="34"/>
      <c r="BCG109" s="58"/>
      <c r="BCH109" s="33"/>
      <c r="BCI109" s="33"/>
      <c r="BCJ109" s="33"/>
      <c r="BCK109" s="34"/>
      <c r="BCL109" s="34"/>
      <c r="BCM109" s="37"/>
      <c r="BCN109" s="34"/>
      <c r="BCO109" s="58"/>
      <c r="BCP109" s="33"/>
      <c r="BCQ109" s="33"/>
      <c r="BCR109" s="33"/>
      <c r="BCS109" s="34"/>
      <c r="BCT109" s="34"/>
      <c r="BCU109" s="37"/>
      <c r="BCV109" s="34"/>
      <c r="BCW109" s="58"/>
      <c r="BCX109" s="33"/>
      <c r="BCY109" s="33"/>
      <c r="BCZ109" s="33"/>
      <c r="BDA109" s="34"/>
      <c r="BDB109" s="34"/>
      <c r="BDC109" s="37"/>
      <c r="BDD109" s="34"/>
      <c r="BDE109" s="58"/>
      <c r="BDF109" s="33"/>
      <c r="BDG109" s="33"/>
      <c r="BDH109" s="33"/>
      <c r="BDI109" s="34"/>
      <c r="BDJ109" s="34"/>
      <c r="BDK109" s="37"/>
      <c r="BDL109" s="34"/>
      <c r="BDM109" s="58"/>
      <c r="BDN109" s="33"/>
      <c r="BDO109" s="33"/>
      <c r="BDP109" s="33"/>
      <c r="BDQ109" s="34"/>
      <c r="BDR109" s="34"/>
      <c r="BDS109" s="37"/>
      <c r="BDT109" s="34"/>
      <c r="BDU109" s="58"/>
      <c r="BDV109" s="33"/>
      <c r="BDW109" s="33"/>
      <c r="BDX109" s="33"/>
      <c r="BDY109" s="34"/>
      <c r="BDZ109" s="34"/>
      <c r="BEA109" s="37"/>
      <c r="BEB109" s="34"/>
      <c r="BEC109" s="58"/>
      <c r="BED109" s="33"/>
      <c r="BEE109" s="33"/>
      <c r="BEF109" s="33"/>
      <c r="BEG109" s="34"/>
      <c r="BEH109" s="34"/>
      <c r="BEI109" s="37"/>
      <c r="BEJ109" s="34"/>
      <c r="BEK109" s="58"/>
      <c r="BEL109" s="33"/>
      <c r="BEM109" s="33"/>
      <c r="BEN109" s="33"/>
      <c r="BEO109" s="34"/>
      <c r="BEP109" s="34"/>
      <c r="BEQ109" s="37"/>
      <c r="BER109" s="34"/>
      <c r="BES109" s="58"/>
      <c r="BET109" s="33"/>
      <c r="BEU109" s="33"/>
      <c r="BEV109" s="33"/>
      <c r="BEW109" s="34"/>
      <c r="BEX109" s="34"/>
      <c r="BEY109" s="37"/>
      <c r="BEZ109" s="34"/>
      <c r="BFA109" s="58"/>
      <c r="BFB109" s="33"/>
      <c r="BFC109" s="33"/>
      <c r="BFD109" s="33"/>
      <c r="BFE109" s="34"/>
      <c r="BFF109" s="34"/>
      <c r="BFG109" s="37"/>
      <c r="BFH109" s="34"/>
      <c r="BFI109" s="58"/>
      <c r="BFJ109" s="33"/>
      <c r="BFK109" s="33"/>
      <c r="BFL109" s="33"/>
      <c r="BFM109" s="34"/>
      <c r="BFN109" s="34"/>
      <c r="BFO109" s="37"/>
      <c r="BFP109" s="34"/>
      <c r="BFQ109" s="58"/>
      <c r="BFR109" s="33"/>
      <c r="BFS109" s="33"/>
      <c r="BFT109" s="33"/>
      <c r="BFU109" s="34"/>
      <c r="BFV109" s="34"/>
      <c r="BFW109" s="37"/>
      <c r="BFX109" s="34"/>
      <c r="BFY109" s="58"/>
      <c r="BFZ109" s="33"/>
      <c r="BGA109" s="33"/>
      <c r="BGB109" s="33"/>
      <c r="BGC109" s="34"/>
      <c r="BGD109" s="34"/>
      <c r="BGE109" s="37"/>
      <c r="BGF109" s="34"/>
      <c r="BGG109" s="58"/>
      <c r="BGH109" s="33"/>
      <c r="BGI109" s="33"/>
      <c r="BGJ109" s="33"/>
      <c r="BGK109" s="34"/>
      <c r="BGL109" s="34"/>
      <c r="BGM109" s="37"/>
      <c r="BGN109" s="34"/>
      <c r="BGO109" s="58"/>
      <c r="BGP109" s="33"/>
      <c r="BGQ109" s="33"/>
      <c r="BGR109" s="33"/>
      <c r="BGS109" s="34"/>
      <c r="BGT109" s="34"/>
      <c r="BGU109" s="37"/>
      <c r="BGV109" s="34"/>
      <c r="BGW109" s="58"/>
      <c r="BGX109" s="33"/>
      <c r="BGY109" s="33"/>
      <c r="BGZ109" s="33"/>
      <c r="BHA109" s="34"/>
      <c r="BHB109" s="34"/>
      <c r="BHC109" s="37"/>
      <c r="BHD109" s="34"/>
      <c r="BHE109" s="58"/>
      <c r="BHF109" s="33"/>
      <c r="BHG109" s="33"/>
      <c r="BHH109" s="33"/>
      <c r="BHI109" s="34"/>
      <c r="BHJ109" s="34"/>
      <c r="BHK109" s="37"/>
      <c r="BHL109" s="34"/>
      <c r="BHM109" s="58"/>
      <c r="BHN109" s="33"/>
      <c r="BHO109" s="33"/>
      <c r="BHP109" s="33"/>
      <c r="BHQ109" s="34"/>
      <c r="BHR109" s="34"/>
      <c r="BHS109" s="37"/>
      <c r="BHT109" s="34"/>
      <c r="BHU109" s="58"/>
      <c r="BHV109" s="33"/>
      <c r="BHW109" s="33"/>
      <c r="BHX109" s="33"/>
      <c r="BHY109" s="34"/>
      <c r="BHZ109" s="34"/>
      <c r="BIA109" s="37"/>
      <c r="BIB109" s="34"/>
      <c r="BIC109" s="58"/>
      <c r="BID109" s="33"/>
      <c r="BIE109" s="33"/>
      <c r="BIF109" s="33"/>
      <c r="BIG109" s="34"/>
      <c r="BIH109" s="34"/>
      <c r="BII109" s="37"/>
      <c r="BIJ109" s="34"/>
      <c r="BIK109" s="58"/>
      <c r="BIL109" s="33"/>
      <c r="BIM109" s="33"/>
      <c r="BIN109" s="33"/>
      <c r="BIO109" s="34"/>
      <c r="BIP109" s="34"/>
      <c r="BIQ109" s="37"/>
      <c r="BIR109" s="34"/>
      <c r="BIS109" s="58"/>
      <c r="BIT109" s="33"/>
      <c r="BIU109" s="33"/>
      <c r="BIV109" s="33"/>
      <c r="BIW109" s="34"/>
      <c r="BIX109" s="34"/>
      <c r="BIY109" s="37"/>
      <c r="BIZ109" s="34"/>
      <c r="BJA109" s="58"/>
      <c r="BJB109" s="33"/>
      <c r="BJC109" s="33"/>
      <c r="BJD109" s="33"/>
      <c r="BJE109" s="34"/>
      <c r="BJF109" s="34"/>
      <c r="BJG109" s="37"/>
      <c r="BJH109" s="34"/>
      <c r="BJI109" s="58"/>
      <c r="BJJ109" s="33"/>
      <c r="BJK109" s="33"/>
      <c r="BJL109" s="33"/>
      <c r="BJM109" s="34"/>
      <c r="BJN109" s="34"/>
      <c r="BJO109" s="37"/>
      <c r="BJP109" s="34"/>
      <c r="BJQ109" s="58"/>
      <c r="BJR109" s="33"/>
      <c r="BJS109" s="33"/>
      <c r="BJT109" s="33"/>
      <c r="BJU109" s="34"/>
      <c r="BJV109" s="34"/>
      <c r="BJW109" s="37"/>
      <c r="BJX109" s="34"/>
      <c r="BJY109" s="58"/>
      <c r="BJZ109" s="33"/>
      <c r="BKA109" s="33"/>
      <c r="BKB109" s="33"/>
      <c r="BKC109" s="34"/>
      <c r="BKD109" s="34"/>
      <c r="BKE109" s="37"/>
      <c r="BKF109" s="34"/>
      <c r="BKG109" s="58"/>
      <c r="BKH109" s="33"/>
      <c r="BKI109" s="33"/>
      <c r="BKJ109" s="33"/>
      <c r="BKK109" s="34"/>
      <c r="BKL109" s="34"/>
      <c r="BKM109" s="37"/>
      <c r="BKN109" s="34"/>
      <c r="BKO109" s="58"/>
      <c r="BKP109" s="33"/>
      <c r="BKQ109" s="33"/>
      <c r="BKR109" s="33"/>
      <c r="BKS109" s="34"/>
      <c r="BKT109" s="34"/>
      <c r="BKU109" s="37"/>
      <c r="BKV109" s="34"/>
      <c r="BKW109" s="58"/>
      <c r="BKX109" s="33"/>
      <c r="BKY109" s="33"/>
      <c r="BKZ109" s="33"/>
      <c r="BLA109" s="34"/>
      <c r="BLB109" s="34"/>
      <c r="BLC109" s="37"/>
      <c r="BLD109" s="34"/>
      <c r="BLE109" s="58"/>
      <c r="BLF109" s="33"/>
      <c r="BLG109" s="33"/>
      <c r="BLH109" s="33"/>
      <c r="BLI109" s="34"/>
      <c r="BLJ109" s="34"/>
      <c r="BLK109" s="37"/>
      <c r="BLL109" s="34"/>
      <c r="BLM109" s="58"/>
      <c r="BLN109" s="33"/>
      <c r="BLO109" s="33"/>
      <c r="BLP109" s="33"/>
      <c r="BLQ109" s="34"/>
      <c r="BLR109" s="34"/>
      <c r="BLS109" s="37"/>
      <c r="BLT109" s="34"/>
      <c r="BLU109" s="58"/>
      <c r="BLV109" s="33"/>
      <c r="BLW109" s="33"/>
      <c r="BLX109" s="33"/>
      <c r="BLY109" s="34"/>
      <c r="BLZ109" s="34"/>
      <c r="BMA109" s="37"/>
      <c r="BMB109" s="34"/>
      <c r="BMC109" s="58"/>
      <c r="BMD109" s="33"/>
      <c r="BME109" s="33"/>
      <c r="BMF109" s="33"/>
      <c r="BMG109" s="34"/>
      <c r="BMH109" s="34"/>
      <c r="BMI109" s="37"/>
      <c r="BMJ109" s="34"/>
      <c r="BMK109" s="58"/>
      <c r="BML109" s="33"/>
      <c r="BMM109" s="33"/>
      <c r="BMN109" s="33"/>
      <c r="BMO109" s="34"/>
      <c r="BMP109" s="34"/>
      <c r="BMQ109" s="37"/>
      <c r="BMR109" s="34"/>
      <c r="BMS109" s="58"/>
      <c r="BMT109" s="33"/>
      <c r="BMU109" s="33"/>
      <c r="BMV109" s="33"/>
      <c r="BMW109" s="34"/>
      <c r="BMX109" s="34"/>
      <c r="BMY109" s="37"/>
      <c r="BMZ109" s="34"/>
      <c r="BNA109" s="58"/>
      <c r="BNB109" s="33"/>
      <c r="BNC109" s="33"/>
      <c r="BND109" s="33"/>
      <c r="BNE109" s="34"/>
      <c r="BNF109" s="34"/>
      <c r="BNG109" s="37"/>
      <c r="BNH109" s="34"/>
      <c r="BNI109" s="58"/>
      <c r="BNJ109" s="33"/>
      <c r="BNK109" s="33"/>
      <c r="BNL109" s="33"/>
      <c r="BNM109" s="34"/>
      <c r="BNN109" s="34"/>
      <c r="BNO109" s="37"/>
      <c r="BNP109" s="34"/>
      <c r="BNQ109" s="58"/>
      <c r="BNR109" s="33"/>
      <c r="BNS109" s="33"/>
      <c r="BNT109" s="33"/>
      <c r="BNU109" s="34"/>
      <c r="BNV109" s="34"/>
      <c r="BNW109" s="37"/>
      <c r="BNX109" s="34"/>
      <c r="BNY109" s="58"/>
      <c r="BNZ109" s="33"/>
      <c r="BOA109" s="33"/>
      <c r="BOB109" s="33"/>
      <c r="BOC109" s="34"/>
      <c r="BOD109" s="34"/>
      <c r="BOE109" s="37"/>
      <c r="BOF109" s="34"/>
      <c r="BOG109" s="58"/>
      <c r="BOH109" s="33"/>
      <c r="BOI109" s="33"/>
      <c r="BOJ109" s="33"/>
      <c r="BOK109" s="34"/>
      <c r="BOL109" s="34"/>
      <c r="BOM109" s="37"/>
      <c r="BON109" s="34"/>
      <c r="BOO109" s="58"/>
      <c r="BOP109" s="33"/>
      <c r="BOQ109" s="33"/>
      <c r="BOR109" s="33"/>
      <c r="BOS109" s="34"/>
      <c r="BOT109" s="34"/>
      <c r="BOU109" s="37"/>
      <c r="BOV109" s="34"/>
      <c r="BOW109" s="58"/>
      <c r="BOX109" s="33"/>
      <c r="BOY109" s="33"/>
      <c r="BOZ109" s="33"/>
      <c r="BPA109" s="34"/>
      <c r="BPB109" s="34"/>
      <c r="BPC109" s="37"/>
      <c r="BPD109" s="34"/>
      <c r="BPE109" s="58"/>
      <c r="BPF109" s="33"/>
      <c r="BPG109" s="33"/>
      <c r="BPH109" s="33"/>
      <c r="BPI109" s="34"/>
      <c r="BPJ109" s="34"/>
      <c r="BPK109" s="37"/>
      <c r="BPL109" s="34"/>
      <c r="BPM109" s="58"/>
      <c r="BPN109" s="33"/>
      <c r="BPO109" s="33"/>
      <c r="BPP109" s="33"/>
      <c r="BPQ109" s="34"/>
      <c r="BPR109" s="34"/>
      <c r="BPS109" s="37"/>
      <c r="BPT109" s="34"/>
      <c r="BPU109" s="58"/>
      <c r="BPV109" s="33"/>
      <c r="BPW109" s="33"/>
      <c r="BPX109" s="33"/>
      <c r="BPY109" s="34"/>
      <c r="BPZ109" s="34"/>
      <c r="BQA109" s="37"/>
      <c r="BQB109" s="34"/>
      <c r="BQC109" s="58"/>
      <c r="BQD109" s="33"/>
      <c r="BQE109" s="33"/>
      <c r="BQF109" s="33"/>
      <c r="BQG109" s="34"/>
      <c r="BQH109" s="34"/>
      <c r="BQI109" s="37"/>
      <c r="BQJ109" s="34"/>
      <c r="BQK109" s="58"/>
      <c r="BQL109" s="33"/>
      <c r="BQM109" s="33"/>
      <c r="BQN109" s="33"/>
      <c r="BQO109" s="34"/>
      <c r="BQP109" s="34"/>
      <c r="BQQ109" s="37"/>
      <c r="BQR109" s="34"/>
      <c r="BQS109" s="58"/>
      <c r="BQT109" s="33"/>
      <c r="BQU109" s="33"/>
      <c r="BQV109" s="33"/>
      <c r="BQW109" s="34"/>
      <c r="BQX109" s="34"/>
      <c r="BQY109" s="37"/>
      <c r="BQZ109" s="34"/>
      <c r="BRA109" s="58"/>
      <c r="BRB109" s="33"/>
      <c r="BRC109" s="33"/>
      <c r="BRD109" s="33"/>
      <c r="BRE109" s="34"/>
      <c r="BRF109" s="34"/>
      <c r="BRG109" s="37"/>
      <c r="BRH109" s="34"/>
      <c r="BRI109" s="58"/>
      <c r="BRJ109" s="33"/>
      <c r="BRK109" s="33"/>
      <c r="BRL109" s="33"/>
      <c r="BRM109" s="34"/>
      <c r="BRN109" s="34"/>
      <c r="BRO109" s="37"/>
      <c r="BRP109" s="34"/>
      <c r="BRQ109" s="58"/>
      <c r="BRR109" s="33"/>
      <c r="BRS109" s="33"/>
      <c r="BRT109" s="33"/>
      <c r="BRU109" s="34"/>
      <c r="BRV109" s="34"/>
      <c r="BRW109" s="37"/>
      <c r="BRX109" s="34"/>
      <c r="BRY109" s="58"/>
      <c r="BRZ109" s="33"/>
      <c r="BSA109" s="33"/>
      <c r="BSB109" s="33"/>
      <c r="BSC109" s="34"/>
      <c r="BSD109" s="34"/>
      <c r="BSE109" s="37"/>
      <c r="BSF109" s="34"/>
      <c r="BSG109" s="58"/>
      <c r="BSH109" s="33"/>
      <c r="BSI109" s="33"/>
      <c r="BSJ109" s="33"/>
      <c r="BSK109" s="34"/>
      <c r="BSL109" s="34"/>
      <c r="BSM109" s="37"/>
      <c r="BSN109" s="34"/>
      <c r="BSO109" s="58"/>
      <c r="BSP109" s="33"/>
      <c r="BSQ109" s="33"/>
      <c r="BSR109" s="33"/>
      <c r="BSS109" s="34"/>
      <c r="BST109" s="34"/>
      <c r="BSU109" s="37"/>
      <c r="BSV109" s="34"/>
      <c r="BSW109" s="58"/>
      <c r="BSX109" s="33"/>
      <c r="BSY109" s="33"/>
      <c r="BSZ109" s="33"/>
      <c r="BTA109" s="34"/>
      <c r="BTB109" s="34"/>
      <c r="BTC109" s="37"/>
      <c r="BTD109" s="34"/>
      <c r="BTE109" s="58"/>
      <c r="BTF109" s="33"/>
      <c r="BTG109" s="33"/>
      <c r="BTH109" s="33"/>
      <c r="BTI109" s="34"/>
      <c r="BTJ109" s="34"/>
      <c r="BTK109" s="37"/>
      <c r="BTL109" s="34"/>
      <c r="BTM109" s="58"/>
      <c r="BTN109" s="33"/>
      <c r="BTO109" s="33"/>
      <c r="BTP109" s="33"/>
      <c r="BTQ109" s="34"/>
      <c r="BTR109" s="34"/>
      <c r="BTS109" s="37"/>
      <c r="BTT109" s="34"/>
      <c r="BTU109" s="58"/>
      <c r="BTV109" s="33"/>
      <c r="BTW109" s="33"/>
      <c r="BTX109" s="33"/>
      <c r="BTY109" s="34"/>
      <c r="BTZ109" s="34"/>
      <c r="BUA109" s="37"/>
      <c r="BUB109" s="34"/>
      <c r="BUC109" s="58"/>
      <c r="BUD109" s="33"/>
      <c r="BUE109" s="33"/>
      <c r="BUF109" s="33"/>
      <c r="BUG109" s="34"/>
      <c r="BUH109" s="34"/>
      <c r="BUI109" s="37"/>
      <c r="BUJ109" s="34"/>
      <c r="BUK109" s="58"/>
      <c r="BUL109" s="33"/>
      <c r="BUM109" s="33"/>
      <c r="BUN109" s="33"/>
      <c r="BUO109" s="34"/>
      <c r="BUP109" s="34"/>
      <c r="BUQ109" s="37"/>
      <c r="BUR109" s="34"/>
      <c r="BUS109" s="58"/>
      <c r="BUT109" s="33"/>
      <c r="BUU109" s="33"/>
      <c r="BUV109" s="33"/>
      <c r="BUW109" s="34"/>
      <c r="BUX109" s="34"/>
      <c r="BUY109" s="37"/>
      <c r="BUZ109" s="34"/>
      <c r="BVA109" s="58"/>
      <c r="BVB109" s="33"/>
      <c r="BVC109" s="33"/>
      <c r="BVD109" s="33"/>
      <c r="BVE109" s="34"/>
      <c r="BVF109" s="34"/>
      <c r="BVG109" s="37"/>
      <c r="BVH109" s="34"/>
      <c r="BVI109" s="58"/>
      <c r="BVJ109" s="33"/>
      <c r="BVK109" s="33"/>
      <c r="BVL109" s="33"/>
      <c r="BVM109" s="34"/>
      <c r="BVN109" s="34"/>
      <c r="BVO109" s="37"/>
      <c r="BVP109" s="34"/>
      <c r="BVQ109" s="58"/>
      <c r="BVR109" s="33"/>
      <c r="BVS109" s="33"/>
      <c r="BVT109" s="33"/>
      <c r="BVU109" s="34"/>
      <c r="BVV109" s="34"/>
      <c r="BVW109" s="37"/>
      <c r="BVX109" s="34"/>
      <c r="BVY109" s="58"/>
      <c r="BVZ109" s="33"/>
      <c r="BWA109" s="33"/>
      <c r="BWB109" s="33"/>
      <c r="BWC109" s="34"/>
      <c r="BWD109" s="34"/>
      <c r="BWE109" s="37"/>
      <c r="BWF109" s="34"/>
      <c r="BWG109" s="58"/>
      <c r="BWH109" s="33"/>
      <c r="BWI109" s="33"/>
      <c r="BWJ109" s="33"/>
      <c r="BWK109" s="34"/>
      <c r="BWL109" s="34"/>
      <c r="BWM109" s="37"/>
      <c r="BWN109" s="34"/>
      <c r="BWO109" s="58"/>
      <c r="BWP109" s="33"/>
      <c r="BWQ109" s="33"/>
      <c r="BWR109" s="33"/>
      <c r="BWS109" s="34"/>
      <c r="BWT109" s="34"/>
      <c r="BWU109" s="37"/>
      <c r="BWV109" s="34"/>
      <c r="BWW109" s="58"/>
      <c r="BWX109" s="33"/>
      <c r="BWY109" s="33"/>
      <c r="BWZ109" s="33"/>
      <c r="BXA109" s="34"/>
      <c r="BXB109" s="34"/>
      <c r="BXC109" s="37"/>
      <c r="BXD109" s="34"/>
      <c r="BXE109" s="58"/>
      <c r="BXF109" s="33"/>
      <c r="BXG109" s="33"/>
      <c r="BXH109" s="33"/>
      <c r="BXI109" s="34"/>
      <c r="BXJ109" s="34"/>
      <c r="BXK109" s="37"/>
      <c r="BXL109" s="34"/>
      <c r="BXM109" s="58"/>
      <c r="BXN109" s="33"/>
      <c r="BXO109" s="33"/>
      <c r="BXP109" s="33"/>
      <c r="BXQ109" s="34"/>
      <c r="BXR109" s="34"/>
      <c r="BXS109" s="37"/>
      <c r="BXT109" s="34"/>
      <c r="BXU109" s="58"/>
      <c r="BXV109" s="33"/>
      <c r="BXW109" s="33"/>
      <c r="BXX109" s="33"/>
      <c r="BXY109" s="34"/>
      <c r="BXZ109" s="34"/>
      <c r="BYA109" s="37"/>
      <c r="BYB109" s="34"/>
      <c r="BYC109" s="58"/>
      <c r="BYD109" s="33"/>
      <c r="BYE109" s="33"/>
      <c r="BYF109" s="33"/>
      <c r="BYG109" s="34"/>
      <c r="BYH109" s="34"/>
      <c r="BYI109" s="37"/>
      <c r="BYJ109" s="34"/>
      <c r="BYK109" s="58"/>
      <c r="BYL109" s="33"/>
      <c r="BYM109" s="33"/>
      <c r="BYN109" s="33"/>
      <c r="BYO109" s="34"/>
      <c r="BYP109" s="34"/>
      <c r="BYQ109" s="37"/>
      <c r="BYR109" s="34"/>
      <c r="BYS109" s="58"/>
      <c r="BYT109" s="33"/>
      <c r="BYU109" s="33"/>
      <c r="BYV109" s="33"/>
      <c r="BYW109" s="34"/>
      <c r="BYX109" s="34"/>
      <c r="BYY109" s="37"/>
      <c r="BYZ109" s="34"/>
      <c r="BZA109" s="58"/>
      <c r="BZB109" s="33"/>
      <c r="BZC109" s="33"/>
      <c r="BZD109" s="33"/>
      <c r="BZE109" s="34"/>
      <c r="BZF109" s="34"/>
      <c r="BZG109" s="37"/>
      <c r="BZH109" s="34"/>
      <c r="BZI109" s="58"/>
      <c r="BZJ109" s="33"/>
      <c r="BZK109" s="33"/>
      <c r="BZL109" s="33"/>
      <c r="BZM109" s="34"/>
      <c r="BZN109" s="34"/>
      <c r="BZO109" s="37"/>
      <c r="BZP109" s="34"/>
      <c r="BZQ109" s="58"/>
      <c r="BZR109" s="33"/>
      <c r="BZS109" s="33"/>
      <c r="BZT109" s="33"/>
      <c r="BZU109" s="34"/>
      <c r="BZV109" s="34"/>
      <c r="BZW109" s="37"/>
      <c r="BZX109" s="34"/>
      <c r="BZY109" s="58"/>
      <c r="BZZ109" s="33"/>
      <c r="CAA109" s="33"/>
      <c r="CAB109" s="33"/>
      <c r="CAC109" s="34"/>
      <c r="CAD109" s="34"/>
      <c r="CAE109" s="37"/>
      <c r="CAF109" s="34"/>
      <c r="CAG109" s="58"/>
      <c r="CAH109" s="33"/>
      <c r="CAI109" s="33"/>
      <c r="CAJ109" s="33"/>
      <c r="CAK109" s="34"/>
      <c r="CAL109" s="34"/>
      <c r="CAM109" s="37"/>
      <c r="CAN109" s="34"/>
      <c r="CAO109" s="58"/>
      <c r="CAP109" s="33"/>
      <c r="CAQ109" s="33"/>
      <c r="CAR109" s="33"/>
      <c r="CAS109" s="34"/>
      <c r="CAT109" s="34"/>
      <c r="CAU109" s="37"/>
      <c r="CAV109" s="34"/>
      <c r="CAW109" s="58"/>
      <c r="CAX109" s="33"/>
      <c r="CAY109" s="33"/>
      <c r="CAZ109" s="33"/>
      <c r="CBA109" s="34"/>
      <c r="CBB109" s="34"/>
      <c r="CBC109" s="37"/>
      <c r="CBD109" s="34"/>
      <c r="CBE109" s="58"/>
      <c r="CBF109" s="33"/>
      <c r="CBG109" s="33"/>
      <c r="CBH109" s="33"/>
      <c r="CBI109" s="34"/>
      <c r="CBJ109" s="34"/>
      <c r="CBK109" s="37"/>
      <c r="CBL109" s="34"/>
      <c r="CBM109" s="58"/>
      <c r="CBN109" s="33"/>
      <c r="CBO109" s="33"/>
      <c r="CBP109" s="33"/>
      <c r="CBQ109" s="34"/>
      <c r="CBR109" s="34"/>
      <c r="CBS109" s="37"/>
      <c r="CBT109" s="34"/>
      <c r="CBU109" s="58"/>
      <c r="CBV109" s="33"/>
      <c r="CBW109" s="33"/>
      <c r="CBX109" s="33"/>
      <c r="CBY109" s="34"/>
      <c r="CBZ109" s="34"/>
      <c r="CCA109" s="37"/>
      <c r="CCB109" s="34"/>
      <c r="CCC109" s="58"/>
      <c r="CCD109" s="33"/>
      <c r="CCE109" s="33"/>
      <c r="CCF109" s="33"/>
      <c r="CCG109" s="34"/>
      <c r="CCH109" s="34"/>
      <c r="CCI109" s="37"/>
      <c r="CCJ109" s="34"/>
      <c r="CCK109" s="58"/>
      <c r="CCL109" s="33"/>
      <c r="CCM109" s="33"/>
      <c r="CCN109" s="33"/>
      <c r="CCO109" s="34"/>
      <c r="CCP109" s="34"/>
      <c r="CCQ109" s="37"/>
      <c r="CCR109" s="34"/>
      <c r="CCS109" s="58"/>
      <c r="CCT109" s="33"/>
      <c r="CCU109" s="33"/>
      <c r="CCV109" s="33"/>
      <c r="CCW109" s="34"/>
      <c r="CCX109" s="34"/>
      <c r="CCY109" s="37"/>
      <c r="CCZ109" s="34"/>
      <c r="CDA109" s="58"/>
      <c r="CDB109" s="33"/>
      <c r="CDC109" s="33"/>
      <c r="CDD109" s="33"/>
      <c r="CDE109" s="34"/>
      <c r="CDF109" s="34"/>
      <c r="CDG109" s="37"/>
      <c r="CDH109" s="34"/>
      <c r="CDI109" s="58"/>
      <c r="CDJ109" s="33"/>
      <c r="CDK109" s="33"/>
      <c r="CDL109" s="33"/>
      <c r="CDM109" s="34"/>
      <c r="CDN109" s="34"/>
      <c r="CDO109" s="37"/>
      <c r="CDP109" s="34"/>
      <c r="CDQ109" s="58"/>
      <c r="CDR109" s="33"/>
      <c r="CDS109" s="33"/>
      <c r="CDT109" s="33"/>
      <c r="CDU109" s="34"/>
      <c r="CDV109" s="34"/>
      <c r="CDW109" s="37"/>
      <c r="CDX109" s="34"/>
      <c r="CDY109" s="58"/>
      <c r="CDZ109" s="33"/>
      <c r="CEA109" s="33"/>
      <c r="CEB109" s="33"/>
      <c r="CEC109" s="34"/>
      <c r="CED109" s="34"/>
      <c r="CEE109" s="37"/>
      <c r="CEF109" s="34"/>
      <c r="CEG109" s="58"/>
      <c r="CEH109" s="33"/>
      <c r="CEI109" s="33"/>
      <c r="CEJ109" s="33"/>
      <c r="CEK109" s="34"/>
      <c r="CEL109" s="34"/>
      <c r="CEM109" s="37"/>
      <c r="CEN109" s="34"/>
      <c r="CEO109" s="58"/>
      <c r="CEP109" s="33"/>
      <c r="CEQ109" s="33"/>
      <c r="CER109" s="33"/>
      <c r="CES109" s="34"/>
      <c r="CET109" s="34"/>
      <c r="CEU109" s="37"/>
      <c r="CEV109" s="34"/>
      <c r="CEW109" s="58"/>
      <c r="CEX109" s="33"/>
      <c r="CEY109" s="33"/>
      <c r="CEZ109" s="33"/>
      <c r="CFA109" s="34"/>
      <c r="CFB109" s="34"/>
      <c r="CFC109" s="37"/>
      <c r="CFD109" s="34"/>
      <c r="CFE109" s="58"/>
      <c r="CFF109" s="33"/>
      <c r="CFG109" s="33"/>
      <c r="CFH109" s="33"/>
      <c r="CFI109" s="34"/>
      <c r="CFJ109" s="34"/>
      <c r="CFK109" s="37"/>
      <c r="CFL109" s="34"/>
      <c r="CFM109" s="58"/>
      <c r="CFN109" s="33"/>
      <c r="CFO109" s="33"/>
      <c r="CFP109" s="33"/>
      <c r="CFQ109" s="34"/>
      <c r="CFR109" s="34"/>
      <c r="CFS109" s="37"/>
      <c r="CFT109" s="34"/>
      <c r="CFU109" s="58"/>
      <c r="CFV109" s="33"/>
      <c r="CFW109" s="33"/>
      <c r="CFX109" s="33"/>
      <c r="CFY109" s="34"/>
      <c r="CFZ109" s="34"/>
      <c r="CGA109" s="37"/>
      <c r="CGB109" s="34"/>
      <c r="CGC109" s="58"/>
      <c r="CGD109" s="33"/>
      <c r="CGE109" s="33"/>
      <c r="CGF109" s="33"/>
      <c r="CGG109" s="34"/>
      <c r="CGH109" s="34"/>
      <c r="CGI109" s="37"/>
      <c r="CGJ109" s="34"/>
      <c r="CGK109" s="58"/>
      <c r="CGL109" s="33"/>
      <c r="CGM109" s="33"/>
      <c r="CGN109" s="33"/>
      <c r="CGO109" s="34"/>
      <c r="CGP109" s="34"/>
      <c r="CGQ109" s="37"/>
      <c r="CGR109" s="34"/>
      <c r="CGS109" s="58"/>
      <c r="CGT109" s="33"/>
      <c r="CGU109" s="33"/>
      <c r="CGV109" s="33"/>
      <c r="CGW109" s="34"/>
      <c r="CGX109" s="34"/>
      <c r="CGY109" s="37"/>
      <c r="CGZ109" s="34"/>
      <c r="CHA109" s="58"/>
      <c r="CHB109" s="33"/>
      <c r="CHC109" s="33"/>
      <c r="CHD109" s="33"/>
      <c r="CHE109" s="34"/>
      <c r="CHF109" s="34"/>
      <c r="CHG109" s="37"/>
      <c r="CHH109" s="34"/>
      <c r="CHI109" s="58"/>
      <c r="CHJ109" s="33"/>
      <c r="CHK109" s="33"/>
      <c r="CHL109" s="33"/>
      <c r="CHM109" s="34"/>
      <c r="CHN109" s="34"/>
      <c r="CHO109" s="37"/>
      <c r="CHP109" s="34"/>
      <c r="CHQ109" s="58"/>
      <c r="CHR109" s="33"/>
      <c r="CHS109" s="33"/>
      <c r="CHT109" s="33"/>
      <c r="CHU109" s="34"/>
      <c r="CHV109" s="34"/>
      <c r="CHW109" s="37"/>
      <c r="CHX109" s="34"/>
      <c r="CHY109" s="58"/>
      <c r="CHZ109" s="33"/>
      <c r="CIA109" s="33"/>
      <c r="CIB109" s="33"/>
      <c r="CIC109" s="34"/>
      <c r="CID109" s="34"/>
      <c r="CIE109" s="37"/>
      <c r="CIF109" s="34"/>
      <c r="CIG109" s="58"/>
      <c r="CIH109" s="33"/>
      <c r="CII109" s="33"/>
      <c r="CIJ109" s="33"/>
      <c r="CIK109" s="34"/>
      <c r="CIL109" s="34"/>
      <c r="CIM109" s="37"/>
      <c r="CIN109" s="34"/>
      <c r="CIO109" s="58"/>
      <c r="CIP109" s="33"/>
      <c r="CIQ109" s="33"/>
      <c r="CIR109" s="33"/>
      <c r="CIS109" s="34"/>
      <c r="CIT109" s="34"/>
      <c r="CIU109" s="37"/>
      <c r="CIV109" s="34"/>
      <c r="CIW109" s="58"/>
      <c r="CIX109" s="33"/>
      <c r="CIY109" s="33"/>
      <c r="CIZ109" s="33"/>
      <c r="CJA109" s="34"/>
      <c r="CJB109" s="34"/>
      <c r="CJC109" s="37"/>
      <c r="CJD109" s="34"/>
      <c r="CJE109" s="58"/>
      <c r="CJF109" s="33"/>
      <c r="CJG109" s="33"/>
      <c r="CJH109" s="33"/>
      <c r="CJI109" s="34"/>
      <c r="CJJ109" s="34"/>
      <c r="CJK109" s="37"/>
      <c r="CJL109" s="34"/>
      <c r="CJM109" s="58"/>
      <c r="CJN109" s="33"/>
      <c r="CJO109" s="33"/>
      <c r="CJP109" s="33"/>
      <c r="CJQ109" s="34"/>
      <c r="CJR109" s="34"/>
      <c r="CJS109" s="37"/>
      <c r="CJT109" s="34"/>
      <c r="CJU109" s="58"/>
      <c r="CJV109" s="33"/>
      <c r="CJW109" s="33"/>
      <c r="CJX109" s="33"/>
      <c r="CJY109" s="34"/>
      <c r="CJZ109" s="34"/>
      <c r="CKA109" s="37"/>
      <c r="CKB109" s="34"/>
      <c r="CKC109" s="58"/>
      <c r="CKD109" s="33"/>
      <c r="CKE109" s="33"/>
      <c r="CKF109" s="33"/>
      <c r="CKG109" s="34"/>
      <c r="CKH109" s="34"/>
      <c r="CKI109" s="37"/>
      <c r="CKJ109" s="34"/>
      <c r="CKK109" s="58"/>
      <c r="CKL109" s="33"/>
      <c r="CKM109" s="33"/>
      <c r="CKN109" s="33"/>
      <c r="CKO109" s="34"/>
      <c r="CKP109" s="34"/>
      <c r="CKQ109" s="37"/>
      <c r="CKR109" s="34"/>
      <c r="CKS109" s="58"/>
      <c r="CKT109" s="33"/>
      <c r="CKU109" s="33"/>
      <c r="CKV109" s="33"/>
      <c r="CKW109" s="34"/>
      <c r="CKX109" s="34"/>
      <c r="CKY109" s="37"/>
      <c r="CKZ109" s="34"/>
      <c r="CLA109" s="58"/>
      <c r="CLB109" s="33"/>
      <c r="CLC109" s="33"/>
      <c r="CLD109" s="33"/>
      <c r="CLE109" s="34"/>
      <c r="CLF109" s="34"/>
      <c r="CLG109" s="37"/>
      <c r="CLH109" s="34"/>
      <c r="CLI109" s="58"/>
      <c r="CLJ109" s="33"/>
      <c r="CLK109" s="33"/>
      <c r="CLL109" s="33"/>
      <c r="CLM109" s="34"/>
      <c r="CLN109" s="34"/>
      <c r="CLO109" s="37"/>
      <c r="CLP109" s="34"/>
      <c r="CLQ109" s="58"/>
      <c r="CLR109" s="33"/>
      <c r="CLS109" s="33"/>
      <c r="CLT109" s="33"/>
      <c r="CLU109" s="34"/>
      <c r="CLV109" s="34"/>
      <c r="CLW109" s="37"/>
      <c r="CLX109" s="34"/>
      <c r="CLY109" s="58"/>
      <c r="CLZ109" s="33"/>
      <c r="CMA109" s="33"/>
      <c r="CMB109" s="33"/>
      <c r="CMC109" s="34"/>
      <c r="CMD109" s="34"/>
      <c r="CME109" s="37"/>
      <c r="CMF109" s="34"/>
      <c r="CMG109" s="58"/>
      <c r="CMH109" s="33"/>
      <c r="CMI109" s="33"/>
      <c r="CMJ109" s="33"/>
      <c r="CMK109" s="34"/>
      <c r="CML109" s="34"/>
      <c r="CMM109" s="37"/>
      <c r="CMN109" s="34"/>
      <c r="CMO109" s="58"/>
      <c r="CMP109" s="33"/>
      <c r="CMQ109" s="33"/>
      <c r="CMR109" s="33"/>
      <c r="CMS109" s="34"/>
      <c r="CMT109" s="34"/>
      <c r="CMU109" s="37"/>
      <c r="CMV109" s="34"/>
      <c r="CMW109" s="58"/>
      <c r="CMX109" s="33"/>
      <c r="CMY109" s="33"/>
      <c r="CMZ109" s="33"/>
      <c r="CNA109" s="34"/>
      <c r="CNB109" s="34"/>
      <c r="CNC109" s="37"/>
      <c r="CND109" s="34"/>
      <c r="CNE109" s="58"/>
      <c r="CNF109" s="33"/>
      <c r="CNG109" s="33"/>
      <c r="CNH109" s="33"/>
      <c r="CNI109" s="34"/>
      <c r="CNJ109" s="34"/>
      <c r="CNK109" s="37"/>
      <c r="CNL109" s="34"/>
      <c r="CNM109" s="58"/>
      <c r="CNN109" s="33"/>
      <c r="CNO109" s="33"/>
      <c r="CNP109" s="33"/>
      <c r="CNQ109" s="34"/>
      <c r="CNR109" s="34"/>
      <c r="CNS109" s="37"/>
      <c r="CNT109" s="34"/>
      <c r="CNU109" s="58"/>
      <c r="CNV109" s="33"/>
      <c r="CNW109" s="33"/>
      <c r="CNX109" s="33"/>
      <c r="CNY109" s="34"/>
      <c r="CNZ109" s="34"/>
      <c r="COA109" s="37"/>
      <c r="COB109" s="34"/>
      <c r="COC109" s="58"/>
      <c r="COD109" s="33"/>
      <c r="COE109" s="33"/>
      <c r="COF109" s="33"/>
      <c r="COG109" s="34"/>
      <c r="COH109" s="34"/>
      <c r="COI109" s="37"/>
      <c r="COJ109" s="34"/>
      <c r="COK109" s="58"/>
      <c r="COL109" s="33"/>
      <c r="COM109" s="33"/>
      <c r="CON109" s="33"/>
      <c r="COO109" s="34"/>
      <c r="COP109" s="34"/>
      <c r="COQ109" s="37"/>
      <c r="COR109" s="34"/>
      <c r="COS109" s="58"/>
      <c r="COT109" s="33"/>
      <c r="COU109" s="33"/>
      <c r="COV109" s="33"/>
      <c r="COW109" s="34"/>
      <c r="COX109" s="34"/>
      <c r="COY109" s="37"/>
      <c r="COZ109" s="34"/>
      <c r="CPA109" s="58"/>
      <c r="CPB109" s="33"/>
      <c r="CPC109" s="33"/>
      <c r="CPD109" s="33"/>
      <c r="CPE109" s="34"/>
      <c r="CPF109" s="34"/>
      <c r="CPG109" s="37"/>
      <c r="CPH109" s="34"/>
      <c r="CPI109" s="58"/>
      <c r="CPJ109" s="33"/>
      <c r="CPK109" s="33"/>
      <c r="CPL109" s="33"/>
      <c r="CPM109" s="34"/>
      <c r="CPN109" s="34"/>
      <c r="CPO109" s="37"/>
      <c r="CPP109" s="34"/>
      <c r="CPQ109" s="58"/>
      <c r="CPR109" s="33"/>
      <c r="CPS109" s="33"/>
      <c r="CPT109" s="33"/>
      <c r="CPU109" s="34"/>
      <c r="CPV109" s="34"/>
      <c r="CPW109" s="37"/>
      <c r="CPX109" s="34"/>
      <c r="CPY109" s="58"/>
      <c r="CPZ109" s="33"/>
      <c r="CQA109" s="33"/>
      <c r="CQB109" s="33"/>
      <c r="CQC109" s="34"/>
      <c r="CQD109" s="34"/>
      <c r="CQE109" s="37"/>
      <c r="CQF109" s="34"/>
      <c r="CQG109" s="58"/>
      <c r="CQH109" s="33"/>
      <c r="CQI109" s="33"/>
      <c r="CQJ109" s="33"/>
      <c r="CQK109" s="34"/>
      <c r="CQL109" s="34"/>
      <c r="CQM109" s="37"/>
      <c r="CQN109" s="34"/>
      <c r="CQO109" s="58"/>
      <c r="CQP109" s="33"/>
      <c r="CQQ109" s="33"/>
      <c r="CQR109" s="33"/>
      <c r="CQS109" s="34"/>
      <c r="CQT109" s="34"/>
      <c r="CQU109" s="37"/>
      <c r="CQV109" s="34"/>
      <c r="CQW109" s="58"/>
      <c r="CQX109" s="33"/>
      <c r="CQY109" s="33"/>
      <c r="CQZ109" s="33"/>
      <c r="CRA109" s="34"/>
      <c r="CRB109" s="34"/>
      <c r="CRC109" s="37"/>
      <c r="CRD109" s="34"/>
      <c r="CRE109" s="58"/>
      <c r="CRF109" s="33"/>
      <c r="CRG109" s="33"/>
      <c r="CRH109" s="33"/>
      <c r="CRI109" s="34"/>
      <c r="CRJ109" s="34"/>
      <c r="CRK109" s="37"/>
      <c r="CRL109" s="34"/>
      <c r="CRM109" s="58"/>
      <c r="CRN109" s="33"/>
      <c r="CRO109" s="33"/>
      <c r="CRP109" s="33"/>
      <c r="CRQ109" s="34"/>
      <c r="CRR109" s="34"/>
      <c r="CRS109" s="37"/>
      <c r="CRT109" s="34"/>
      <c r="CRU109" s="58"/>
      <c r="CRV109" s="33"/>
      <c r="CRW109" s="33"/>
      <c r="CRX109" s="33"/>
      <c r="CRY109" s="34"/>
      <c r="CRZ109" s="34"/>
      <c r="CSA109" s="37"/>
      <c r="CSB109" s="34"/>
      <c r="CSC109" s="58"/>
      <c r="CSD109" s="33"/>
      <c r="CSE109" s="33"/>
      <c r="CSF109" s="33"/>
      <c r="CSG109" s="34"/>
      <c r="CSH109" s="34"/>
      <c r="CSI109" s="37"/>
      <c r="CSJ109" s="34"/>
      <c r="CSK109" s="58"/>
      <c r="CSL109" s="33"/>
      <c r="CSM109" s="33"/>
      <c r="CSN109" s="33"/>
      <c r="CSO109" s="34"/>
      <c r="CSP109" s="34"/>
      <c r="CSQ109" s="37"/>
      <c r="CSR109" s="34"/>
      <c r="CSS109" s="58"/>
      <c r="CST109" s="33"/>
      <c r="CSU109" s="33"/>
      <c r="CSV109" s="33"/>
      <c r="CSW109" s="34"/>
      <c r="CSX109" s="34"/>
      <c r="CSY109" s="37"/>
      <c r="CSZ109" s="34"/>
      <c r="CTA109" s="58"/>
      <c r="CTB109" s="33"/>
      <c r="CTC109" s="33"/>
      <c r="CTD109" s="33"/>
      <c r="CTE109" s="34"/>
      <c r="CTF109" s="34"/>
      <c r="CTG109" s="37"/>
      <c r="CTH109" s="34"/>
      <c r="CTI109" s="58"/>
      <c r="CTJ109" s="33"/>
      <c r="CTK109" s="33"/>
      <c r="CTL109" s="33"/>
      <c r="CTM109" s="34"/>
      <c r="CTN109" s="34"/>
      <c r="CTO109" s="37"/>
      <c r="CTP109" s="34"/>
      <c r="CTQ109" s="58"/>
      <c r="CTR109" s="33"/>
      <c r="CTS109" s="33"/>
      <c r="CTT109" s="33"/>
      <c r="CTU109" s="34"/>
      <c r="CTV109" s="34"/>
      <c r="CTW109" s="37"/>
      <c r="CTX109" s="34"/>
      <c r="CTY109" s="58"/>
      <c r="CTZ109" s="33"/>
      <c r="CUA109" s="33"/>
      <c r="CUB109" s="33"/>
      <c r="CUC109" s="34"/>
      <c r="CUD109" s="34"/>
      <c r="CUE109" s="37"/>
      <c r="CUF109" s="34"/>
      <c r="CUG109" s="58"/>
      <c r="CUH109" s="33"/>
      <c r="CUI109" s="33"/>
      <c r="CUJ109" s="33"/>
      <c r="CUK109" s="34"/>
      <c r="CUL109" s="34"/>
      <c r="CUM109" s="37"/>
      <c r="CUN109" s="34"/>
      <c r="CUO109" s="58"/>
      <c r="CUP109" s="33"/>
      <c r="CUQ109" s="33"/>
      <c r="CUR109" s="33"/>
      <c r="CUS109" s="34"/>
      <c r="CUT109" s="34"/>
      <c r="CUU109" s="37"/>
      <c r="CUV109" s="34"/>
      <c r="CUW109" s="58"/>
      <c r="CUX109" s="33"/>
      <c r="CUY109" s="33"/>
      <c r="CUZ109" s="33"/>
      <c r="CVA109" s="34"/>
      <c r="CVB109" s="34"/>
      <c r="CVC109" s="37"/>
      <c r="CVD109" s="34"/>
      <c r="CVE109" s="58"/>
      <c r="CVF109" s="33"/>
      <c r="CVG109" s="33"/>
      <c r="CVH109" s="33"/>
      <c r="CVI109" s="34"/>
      <c r="CVJ109" s="34"/>
      <c r="CVK109" s="37"/>
      <c r="CVL109" s="34"/>
      <c r="CVM109" s="58"/>
      <c r="CVN109" s="33"/>
      <c r="CVO109" s="33"/>
      <c r="CVP109" s="33"/>
      <c r="CVQ109" s="34"/>
      <c r="CVR109" s="34"/>
      <c r="CVS109" s="37"/>
      <c r="CVT109" s="34"/>
      <c r="CVU109" s="58"/>
      <c r="CVV109" s="33"/>
      <c r="CVW109" s="33"/>
      <c r="CVX109" s="33"/>
      <c r="CVY109" s="34"/>
      <c r="CVZ109" s="34"/>
      <c r="CWA109" s="37"/>
      <c r="CWB109" s="34"/>
      <c r="CWC109" s="58"/>
      <c r="CWD109" s="33"/>
      <c r="CWE109" s="33"/>
      <c r="CWF109" s="33"/>
      <c r="CWG109" s="34"/>
      <c r="CWH109" s="34"/>
      <c r="CWI109" s="37"/>
      <c r="CWJ109" s="34"/>
      <c r="CWK109" s="58"/>
      <c r="CWL109" s="33"/>
      <c r="CWM109" s="33"/>
      <c r="CWN109" s="33"/>
      <c r="CWO109" s="34"/>
      <c r="CWP109" s="34"/>
      <c r="CWQ109" s="37"/>
      <c r="CWR109" s="34"/>
      <c r="CWS109" s="58"/>
      <c r="CWT109" s="33"/>
      <c r="CWU109" s="33"/>
      <c r="CWV109" s="33"/>
      <c r="CWW109" s="34"/>
      <c r="CWX109" s="34"/>
      <c r="CWY109" s="37"/>
      <c r="CWZ109" s="34"/>
      <c r="CXA109" s="58"/>
      <c r="CXB109" s="33"/>
      <c r="CXC109" s="33"/>
      <c r="CXD109" s="33"/>
      <c r="CXE109" s="34"/>
      <c r="CXF109" s="34"/>
      <c r="CXG109" s="37"/>
      <c r="CXH109" s="34"/>
      <c r="CXI109" s="58"/>
      <c r="CXJ109" s="33"/>
      <c r="CXK109" s="33"/>
      <c r="CXL109" s="33"/>
      <c r="CXM109" s="34"/>
      <c r="CXN109" s="34"/>
      <c r="CXO109" s="37"/>
      <c r="CXP109" s="34"/>
      <c r="CXQ109" s="58"/>
      <c r="CXR109" s="33"/>
      <c r="CXS109" s="33"/>
      <c r="CXT109" s="33"/>
      <c r="CXU109" s="34"/>
      <c r="CXV109" s="34"/>
      <c r="CXW109" s="37"/>
      <c r="CXX109" s="34"/>
      <c r="CXY109" s="58"/>
      <c r="CXZ109" s="33"/>
      <c r="CYA109" s="33"/>
      <c r="CYB109" s="33"/>
      <c r="CYC109" s="34"/>
      <c r="CYD109" s="34"/>
      <c r="CYE109" s="37"/>
      <c r="CYF109" s="34"/>
      <c r="CYG109" s="58"/>
      <c r="CYH109" s="33"/>
      <c r="CYI109" s="33"/>
      <c r="CYJ109" s="33"/>
      <c r="CYK109" s="34"/>
      <c r="CYL109" s="34"/>
      <c r="CYM109" s="37"/>
      <c r="CYN109" s="34"/>
      <c r="CYO109" s="58"/>
      <c r="CYP109" s="33"/>
      <c r="CYQ109" s="33"/>
      <c r="CYR109" s="33"/>
      <c r="CYS109" s="34"/>
      <c r="CYT109" s="34"/>
      <c r="CYU109" s="37"/>
      <c r="CYV109" s="34"/>
      <c r="CYW109" s="58"/>
      <c r="CYX109" s="33"/>
      <c r="CYY109" s="33"/>
      <c r="CYZ109" s="33"/>
      <c r="CZA109" s="34"/>
      <c r="CZB109" s="34"/>
      <c r="CZC109" s="37"/>
      <c r="CZD109" s="34"/>
      <c r="CZE109" s="58"/>
      <c r="CZF109" s="33"/>
      <c r="CZG109" s="33"/>
      <c r="CZH109" s="33"/>
      <c r="CZI109" s="34"/>
      <c r="CZJ109" s="34"/>
      <c r="CZK109" s="37"/>
      <c r="CZL109" s="34"/>
      <c r="CZM109" s="58"/>
      <c r="CZN109" s="33"/>
      <c r="CZO109" s="33"/>
      <c r="CZP109" s="33"/>
      <c r="CZQ109" s="34"/>
      <c r="CZR109" s="34"/>
      <c r="CZS109" s="37"/>
      <c r="CZT109" s="34"/>
      <c r="CZU109" s="58"/>
      <c r="CZV109" s="33"/>
      <c r="CZW109" s="33"/>
      <c r="CZX109" s="33"/>
      <c r="CZY109" s="34"/>
      <c r="CZZ109" s="34"/>
      <c r="DAA109" s="37"/>
      <c r="DAB109" s="34"/>
      <c r="DAC109" s="58"/>
      <c r="DAD109" s="33"/>
      <c r="DAE109" s="33"/>
      <c r="DAF109" s="33"/>
      <c r="DAG109" s="34"/>
      <c r="DAH109" s="34"/>
      <c r="DAI109" s="37"/>
      <c r="DAJ109" s="34"/>
      <c r="DAK109" s="58"/>
      <c r="DAL109" s="33"/>
      <c r="DAM109" s="33"/>
      <c r="DAN109" s="33"/>
      <c r="DAO109" s="34"/>
      <c r="DAP109" s="34"/>
      <c r="DAQ109" s="37"/>
      <c r="DAR109" s="34"/>
      <c r="DAS109" s="58"/>
      <c r="DAT109" s="33"/>
      <c r="DAU109" s="33"/>
      <c r="DAV109" s="33"/>
      <c r="DAW109" s="34"/>
      <c r="DAX109" s="34"/>
      <c r="DAY109" s="37"/>
      <c r="DAZ109" s="34"/>
      <c r="DBA109" s="58"/>
      <c r="DBB109" s="33"/>
      <c r="DBC109" s="33"/>
      <c r="DBD109" s="33"/>
      <c r="DBE109" s="34"/>
      <c r="DBF109" s="34"/>
      <c r="DBG109" s="37"/>
      <c r="DBH109" s="34"/>
      <c r="DBI109" s="58"/>
      <c r="DBJ109" s="33"/>
      <c r="DBK109" s="33"/>
      <c r="DBL109" s="33"/>
      <c r="DBM109" s="34"/>
      <c r="DBN109" s="34"/>
      <c r="DBO109" s="37"/>
      <c r="DBP109" s="34"/>
      <c r="DBQ109" s="58"/>
      <c r="DBR109" s="33"/>
      <c r="DBS109" s="33"/>
      <c r="DBT109" s="33"/>
      <c r="DBU109" s="34"/>
      <c r="DBV109" s="34"/>
      <c r="DBW109" s="37"/>
      <c r="DBX109" s="34"/>
      <c r="DBY109" s="58"/>
      <c r="DBZ109" s="33"/>
      <c r="DCA109" s="33"/>
      <c r="DCB109" s="33"/>
      <c r="DCC109" s="34"/>
      <c r="DCD109" s="34"/>
      <c r="DCE109" s="37"/>
      <c r="DCF109" s="34"/>
      <c r="DCG109" s="58"/>
      <c r="DCH109" s="33"/>
      <c r="DCI109" s="33"/>
      <c r="DCJ109" s="33"/>
      <c r="DCK109" s="34"/>
      <c r="DCL109" s="34"/>
      <c r="DCM109" s="37"/>
      <c r="DCN109" s="34"/>
      <c r="DCO109" s="58"/>
      <c r="DCP109" s="33"/>
      <c r="DCQ109" s="33"/>
      <c r="DCR109" s="33"/>
      <c r="DCS109" s="34"/>
      <c r="DCT109" s="34"/>
      <c r="DCU109" s="37"/>
      <c r="DCV109" s="34"/>
      <c r="DCW109" s="58"/>
      <c r="DCX109" s="33"/>
      <c r="DCY109" s="33"/>
      <c r="DCZ109" s="33"/>
      <c r="DDA109" s="34"/>
      <c r="DDB109" s="34"/>
      <c r="DDC109" s="37"/>
      <c r="DDD109" s="34"/>
      <c r="DDE109" s="58"/>
      <c r="DDF109" s="33"/>
      <c r="DDG109" s="33"/>
      <c r="DDH109" s="33"/>
      <c r="DDI109" s="34"/>
      <c r="DDJ109" s="34"/>
      <c r="DDK109" s="37"/>
      <c r="DDL109" s="34"/>
      <c r="DDM109" s="58"/>
      <c r="DDN109" s="33"/>
      <c r="DDO109" s="33"/>
      <c r="DDP109" s="33"/>
      <c r="DDQ109" s="34"/>
      <c r="DDR109" s="34"/>
      <c r="DDS109" s="37"/>
      <c r="DDT109" s="34"/>
      <c r="DDU109" s="58"/>
      <c r="DDV109" s="33"/>
      <c r="DDW109" s="33"/>
      <c r="DDX109" s="33"/>
      <c r="DDY109" s="34"/>
      <c r="DDZ109" s="34"/>
      <c r="DEA109" s="37"/>
      <c r="DEB109" s="34"/>
      <c r="DEC109" s="58"/>
      <c r="DED109" s="33"/>
      <c r="DEE109" s="33"/>
      <c r="DEF109" s="33"/>
      <c r="DEG109" s="34"/>
      <c r="DEH109" s="34"/>
      <c r="DEI109" s="37"/>
      <c r="DEJ109" s="34"/>
      <c r="DEK109" s="58"/>
      <c r="DEL109" s="33"/>
      <c r="DEM109" s="33"/>
      <c r="DEN109" s="33"/>
      <c r="DEO109" s="34"/>
      <c r="DEP109" s="34"/>
      <c r="DEQ109" s="37"/>
      <c r="DER109" s="34"/>
      <c r="DES109" s="58"/>
      <c r="DET109" s="33"/>
      <c r="DEU109" s="33"/>
      <c r="DEV109" s="33"/>
      <c r="DEW109" s="34"/>
      <c r="DEX109" s="34"/>
      <c r="DEY109" s="37"/>
      <c r="DEZ109" s="34"/>
      <c r="DFA109" s="58"/>
      <c r="DFB109" s="33"/>
      <c r="DFC109" s="33"/>
      <c r="DFD109" s="33"/>
      <c r="DFE109" s="34"/>
      <c r="DFF109" s="34"/>
      <c r="DFG109" s="37"/>
      <c r="DFH109" s="34"/>
      <c r="DFI109" s="58"/>
      <c r="DFJ109" s="33"/>
      <c r="DFK109" s="33"/>
      <c r="DFL109" s="33"/>
      <c r="DFM109" s="34"/>
      <c r="DFN109" s="34"/>
      <c r="DFO109" s="37"/>
      <c r="DFP109" s="34"/>
      <c r="DFQ109" s="58"/>
      <c r="DFR109" s="33"/>
      <c r="DFS109" s="33"/>
      <c r="DFT109" s="33"/>
      <c r="DFU109" s="34"/>
      <c r="DFV109" s="34"/>
      <c r="DFW109" s="37"/>
      <c r="DFX109" s="34"/>
      <c r="DFY109" s="58"/>
      <c r="DFZ109" s="33"/>
      <c r="DGA109" s="33"/>
      <c r="DGB109" s="33"/>
      <c r="DGC109" s="34"/>
      <c r="DGD109" s="34"/>
      <c r="DGE109" s="37"/>
      <c r="DGF109" s="34"/>
      <c r="DGG109" s="58"/>
      <c r="DGH109" s="33"/>
      <c r="DGI109" s="33"/>
      <c r="DGJ109" s="33"/>
      <c r="DGK109" s="34"/>
      <c r="DGL109" s="34"/>
      <c r="DGM109" s="37"/>
      <c r="DGN109" s="34"/>
      <c r="DGO109" s="58"/>
      <c r="DGP109" s="33"/>
      <c r="DGQ109" s="33"/>
      <c r="DGR109" s="33"/>
      <c r="DGS109" s="34"/>
      <c r="DGT109" s="34"/>
      <c r="DGU109" s="37"/>
      <c r="DGV109" s="34"/>
      <c r="DGW109" s="58"/>
      <c r="DGX109" s="33"/>
      <c r="DGY109" s="33"/>
      <c r="DGZ109" s="33"/>
      <c r="DHA109" s="34"/>
      <c r="DHB109" s="34"/>
      <c r="DHC109" s="37"/>
      <c r="DHD109" s="34"/>
      <c r="DHE109" s="58"/>
      <c r="DHF109" s="33"/>
      <c r="DHG109" s="33"/>
      <c r="DHH109" s="33"/>
      <c r="DHI109" s="34"/>
      <c r="DHJ109" s="34"/>
      <c r="DHK109" s="37"/>
      <c r="DHL109" s="34"/>
      <c r="DHM109" s="58"/>
      <c r="DHN109" s="33"/>
      <c r="DHO109" s="33"/>
      <c r="DHP109" s="33"/>
      <c r="DHQ109" s="34"/>
      <c r="DHR109" s="34"/>
      <c r="DHS109" s="37"/>
      <c r="DHT109" s="34"/>
      <c r="DHU109" s="58"/>
      <c r="DHV109" s="33"/>
      <c r="DHW109" s="33"/>
      <c r="DHX109" s="33"/>
      <c r="DHY109" s="34"/>
      <c r="DHZ109" s="34"/>
      <c r="DIA109" s="37"/>
      <c r="DIB109" s="34"/>
      <c r="DIC109" s="58"/>
      <c r="DID109" s="33"/>
      <c r="DIE109" s="33"/>
      <c r="DIF109" s="33"/>
      <c r="DIG109" s="34"/>
      <c r="DIH109" s="34"/>
      <c r="DII109" s="37"/>
      <c r="DIJ109" s="34"/>
      <c r="DIK109" s="58"/>
      <c r="DIL109" s="33"/>
      <c r="DIM109" s="33"/>
      <c r="DIN109" s="33"/>
      <c r="DIO109" s="34"/>
      <c r="DIP109" s="34"/>
      <c r="DIQ109" s="37"/>
      <c r="DIR109" s="34"/>
      <c r="DIS109" s="58"/>
      <c r="DIT109" s="33"/>
      <c r="DIU109" s="33"/>
      <c r="DIV109" s="33"/>
      <c r="DIW109" s="34"/>
      <c r="DIX109" s="34"/>
      <c r="DIY109" s="37"/>
      <c r="DIZ109" s="34"/>
      <c r="DJA109" s="58"/>
      <c r="DJB109" s="33"/>
      <c r="DJC109" s="33"/>
      <c r="DJD109" s="33"/>
      <c r="DJE109" s="34"/>
      <c r="DJF109" s="34"/>
      <c r="DJG109" s="37"/>
      <c r="DJH109" s="34"/>
      <c r="DJI109" s="58"/>
      <c r="DJJ109" s="33"/>
      <c r="DJK109" s="33"/>
      <c r="DJL109" s="33"/>
      <c r="DJM109" s="34"/>
      <c r="DJN109" s="34"/>
      <c r="DJO109" s="37"/>
      <c r="DJP109" s="34"/>
      <c r="DJQ109" s="58"/>
      <c r="DJR109" s="33"/>
      <c r="DJS109" s="33"/>
      <c r="DJT109" s="33"/>
      <c r="DJU109" s="34"/>
      <c r="DJV109" s="34"/>
      <c r="DJW109" s="37"/>
      <c r="DJX109" s="34"/>
      <c r="DJY109" s="58"/>
      <c r="DJZ109" s="33"/>
      <c r="DKA109" s="33"/>
      <c r="DKB109" s="33"/>
      <c r="DKC109" s="34"/>
      <c r="DKD109" s="34"/>
      <c r="DKE109" s="37"/>
      <c r="DKF109" s="34"/>
      <c r="DKG109" s="58"/>
      <c r="DKH109" s="33"/>
      <c r="DKI109" s="33"/>
      <c r="DKJ109" s="33"/>
      <c r="DKK109" s="34"/>
      <c r="DKL109" s="34"/>
      <c r="DKM109" s="37"/>
      <c r="DKN109" s="34"/>
      <c r="DKO109" s="58"/>
      <c r="DKP109" s="33"/>
      <c r="DKQ109" s="33"/>
      <c r="DKR109" s="33"/>
      <c r="DKS109" s="34"/>
      <c r="DKT109" s="34"/>
      <c r="DKU109" s="37"/>
      <c r="DKV109" s="34"/>
      <c r="DKW109" s="58"/>
      <c r="DKX109" s="33"/>
      <c r="DKY109" s="33"/>
      <c r="DKZ109" s="33"/>
      <c r="DLA109" s="34"/>
      <c r="DLB109" s="34"/>
      <c r="DLC109" s="37"/>
      <c r="DLD109" s="34"/>
      <c r="DLE109" s="58"/>
      <c r="DLF109" s="33"/>
      <c r="DLG109" s="33"/>
      <c r="DLH109" s="33"/>
      <c r="DLI109" s="34"/>
      <c r="DLJ109" s="34"/>
      <c r="DLK109" s="37"/>
      <c r="DLL109" s="34"/>
      <c r="DLM109" s="58"/>
      <c r="DLN109" s="33"/>
      <c r="DLO109" s="33"/>
      <c r="DLP109" s="33"/>
      <c r="DLQ109" s="34"/>
      <c r="DLR109" s="34"/>
      <c r="DLS109" s="37"/>
      <c r="DLT109" s="34"/>
      <c r="DLU109" s="58"/>
      <c r="DLV109" s="33"/>
      <c r="DLW109" s="33"/>
      <c r="DLX109" s="33"/>
      <c r="DLY109" s="34"/>
      <c r="DLZ109" s="34"/>
      <c r="DMA109" s="37"/>
      <c r="DMB109" s="34"/>
      <c r="DMC109" s="58"/>
      <c r="DMD109" s="33"/>
      <c r="DME109" s="33"/>
      <c r="DMF109" s="33"/>
      <c r="DMG109" s="34"/>
      <c r="DMH109" s="34"/>
      <c r="DMI109" s="37"/>
      <c r="DMJ109" s="34"/>
      <c r="DMK109" s="58"/>
      <c r="DML109" s="33"/>
      <c r="DMM109" s="33"/>
      <c r="DMN109" s="33"/>
      <c r="DMO109" s="34"/>
      <c r="DMP109" s="34"/>
      <c r="DMQ109" s="37"/>
      <c r="DMR109" s="34"/>
      <c r="DMS109" s="58"/>
      <c r="DMT109" s="33"/>
      <c r="DMU109" s="33"/>
      <c r="DMV109" s="33"/>
      <c r="DMW109" s="34"/>
      <c r="DMX109" s="34"/>
      <c r="DMY109" s="37"/>
      <c r="DMZ109" s="34"/>
      <c r="DNA109" s="58"/>
      <c r="DNB109" s="33"/>
      <c r="DNC109" s="33"/>
      <c r="DND109" s="33"/>
      <c r="DNE109" s="34"/>
      <c r="DNF109" s="34"/>
      <c r="DNG109" s="37"/>
      <c r="DNH109" s="34"/>
      <c r="DNI109" s="58"/>
      <c r="DNJ109" s="33"/>
      <c r="DNK109" s="33"/>
      <c r="DNL109" s="33"/>
      <c r="DNM109" s="34"/>
      <c r="DNN109" s="34"/>
      <c r="DNO109" s="37"/>
      <c r="DNP109" s="34"/>
      <c r="DNQ109" s="58"/>
      <c r="DNR109" s="33"/>
      <c r="DNS109" s="33"/>
      <c r="DNT109" s="33"/>
      <c r="DNU109" s="34"/>
      <c r="DNV109" s="34"/>
      <c r="DNW109" s="37"/>
      <c r="DNX109" s="34"/>
      <c r="DNY109" s="58"/>
      <c r="DNZ109" s="33"/>
      <c r="DOA109" s="33"/>
      <c r="DOB109" s="33"/>
      <c r="DOC109" s="34"/>
      <c r="DOD109" s="34"/>
      <c r="DOE109" s="37"/>
      <c r="DOF109" s="34"/>
      <c r="DOG109" s="58"/>
      <c r="DOH109" s="33"/>
      <c r="DOI109" s="33"/>
      <c r="DOJ109" s="33"/>
      <c r="DOK109" s="34"/>
      <c r="DOL109" s="34"/>
      <c r="DOM109" s="37"/>
      <c r="DON109" s="34"/>
      <c r="DOO109" s="58"/>
      <c r="DOP109" s="33"/>
      <c r="DOQ109" s="33"/>
      <c r="DOR109" s="33"/>
      <c r="DOS109" s="34"/>
      <c r="DOT109" s="34"/>
      <c r="DOU109" s="37"/>
      <c r="DOV109" s="34"/>
      <c r="DOW109" s="58"/>
      <c r="DOX109" s="33"/>
      <c r="DOY109" s="33"/>
      <c r="DOZ109" s="33"/>
      <c r="DPA109" s="34"/>
      <c r="DPB109" s="34"/>
      <c r="DPC109" s="37"/>
      <c r="DPD109" s="34"/>
      <c r="DPE109" s="58"/>
      <c r="DPF109" s="33"/>
      <c r="DPG109" s="33"/>
      <c r="DPH109" s="33"/>
      <c r="DPI109" s="34"/>
      <c r="DPJ109" s="34"/>
      <c r="DPK109" s="37"/>
      <c r="DPL109" s="34"/>
      <c r="DPM109" s="58"/>
      <c r="DPN109" s="33"/>
      <c r="DPO109" s="33"/>
      <c r="DPP109" s="33"/>
      <c r="DPQ109" s="34"/>
      <c r="DPR109" s="34"/>
      <c r="DPS109" s="37"/>
      <c r="DPT109" s="34"/>
      <c r="DPU109" s="58"/>
      <c r="DPV109" s="33"/>
      <c r="DPW109" s="33"/>
      <c r="DPX109" s="33"/>
      <c r="DPY109" s="34"/>
      <c r="DPZ109" s="34"/>
      <c r="DQA109" s="37"/>
      <c r="DQB109" s="34"/>
      <c r="DQC109" s="58"/>
      <c r="DQD109" s="33"/>
      <c r="DQE109" s="33"/>
      <c r="DQF109" s="33"/>
      <c r="DQG109" s="34"/>
      <c r="DQH109" s="34"/>
      <c r="DQI109" s="37"/>
      <c r="DQJ109" s="34"/>
      <c r="DQK109" s="58"/>
      <c r="DQL109" s="33"/>
      <c r="DQM109" s="33"/>
      <c r="DQN109" s="33"/>
      <c r="DQO109" s="34"/>
      <c r="DQP109" s="34"/>
      <c r="DQQ109" s="37"/>
      <c r="DQR109" s="34"/>
      <c r="DQS109" s="58"/>
      <c r="DQT109" s="33"/>
      <c r="DQU109" s="33"/>
      <c r="DQV109" s="33"/>
      <c r="DQW109" s="34"/>
      <c r="DQX109" s="34"/>
      <c r="DQY109" s="37"/>
      <c r="DQZ109" s="34"/>
      <c r="DRA109" s="58"/>
      <c r="DRB109" s="33"/>
      <c r="DRC109" s="33"/>
      <c r="DRD109" s="33"/>
      <c r="DRE109" s="34"/>
      <c r="DRF109" s="34"/>
      <c r="DRG109" s="37"/>
      <c r="DRH109" s="34"/>
      <c r="DRI109" s="58"/>
      <c r="DRJ109" s="33"/>
      <c r="DRK109" s="33"/>
      <c r="DRL109" s="33"/>
      <c r="DRM109" s="34"/>
      <c r="DRN109" s="34"/>
      <c r="DRO109" s="37"/>
      <c r="DRP109" s="34"/>
      <c r="DRQ109" s="58"/>
      <c r="DRR109" s="33"/>
      <c r="DRS109" s="33"/>
      <c r="DRT109" s="33"/>
      <c r="DRU109" s="34"/>
      <c r="DRV109" s="34"/>
      <c r="DRW109" s="37"/>
      <c r="DRX109" s="34"/>
      <c r="DRY109" s="58"/>
      <c r="DRZ109" s="33"/>
      <c r="DSA109" s="33"/>
      <c r="DSB109" s="33"/>
      <c r="DSC109" s="34"/>
      <c r="DSD109" s="34"/>
      <c r="DSE109" s="37"/>
      <c r="DSF109" s="34"/>
      <c r="DSG109" s="58"/>
      <c r="DSH109" s="33"/>
      <c r="DSI109" s="33"/>
      <c r="DSJ109" s="33"/>
      <c r="DSK109" s="34"/>
      <c r="DSL109" s="34"/>
      <c r="DSM109" s="37"/>
      <c r="DSN109" s="34"/>
      <c r="DSO109" s="58"/>
      <c r="DSP109" s="33"/>
      <c r="DSQ109" s="33"/>
      <c r="DSR109" s="33"/>
      <c r="DSS109" s="34"/>
      <c r="DST109" s="34"/>
      <c r="DSU109" s="37"/>
      <c r="DSV109" s="34"/>
      <c r="DSW109" s="58"/>
      <c r="DSX109" s="33"/>
      <c r="DSY109" s="33"/>
      <c r="DSZ109" s="33"/>
      <c r="DTA109" s="34"/>
      <c r="DTB109" s="34"/>
      <c r="DTC109" s="37"/>
      <c r="DTD109" s="34"/>
      <c r="DTE109" s="58"/>
      <c r="DTF109" s="33"/>
      <c r="DTG109" s="33"/>
      <c r="DTH109" s="33"/>
      <c r="DTI109" s="34"/>
      <c r="DTJ109" s="34"/>
      <c r="DTK109" s="37"/>
      <c r="DTL109" s="34"/>
      <c r="DTM109" s="58"/>
      <c r="DTN109" s="33"/>
      <c r="DTO109" s="33"/>
      <c r="DTP109" s="33"/>
      <c r="DTQ109" s="34"/>
      <c r="DTR109" s="34"/>
      <c r="DTS109" s="37"/>
      <c r="DTT109" s="34"/>
      <c r="DTU109" s="58"/>
      <c r="DTV109" s="33"/>
      <c r="DTW109" s="33"/>
      <c r="DTX109" s="33"/>
      <c r="DTY109" s="34"/>
      <c r="DTZ109" s="34"/>
      <c r="DUA109" s="37"/>
      <c r="DUB109" s="34"/>
      <c r="DUC109" s="58"/>
      <c r="DUD109" s="33"/>
      <c r="DUE109" s="33"/>
      <c r="DUF109" s="33"/>
      <c r="DUG109" s="34"/>
      <c r="DUH109" s="34"/>
      <c r="DUI109" s="37"/>
      <c r="DUJ109" s="34"/>
      <c r="DUK109" s="58"/>
      <c r="DUL109" s="33"/>
      <c r="DUM109" s="33"/>
      <c r="DUN109" s="33"/>
      <c r="DUO109" s="34"/>
      <c r="DUP109" s="34"/>
      <c r="DUQ109" s="37"/>
      <c r="DUR109" s="34"/>
      <c r="DUS109" s="58"/>
      <c r="DUT109" s="33"/>
      <c r="DUU109" s="33"/>
      <c r="DUV109" s="33"/>
      <c r="DUW109" s="34"/>
      <c r="DUX109" s="34"/>
      <c r="DUY109" s="37"/>
      <c r="DUZ109" s="34"/>
      <c r="DVA109" s="58"/>
      <c r="DVB109" s="33"/>
      <c r="DVC109" s="33"/>
      <c r="DVD109" s="33"/>
      <c r="DVE109" s="34"/>
      <c r="DVF109" s="34"/>
      <c r="DVG109" s="37"/>
      <c r="DVH109" s="34"/>
      <c r="DVI109" s="58"/>
      <c r="DVJ109" s="33"/>
      <c r="DVK109" s="33"/>
      <c r="DVL109" s="33"/>
      <c r="DVM109" s="34"/>
      <c r="DVN109" s="34"/>
      <c r="DVO109" s="37"/>
      <c r="DVP109" s="34"/>
      <c r="DVQ109" s="58"/>
      <c r="DVR109" s="33"/>
      <c r="DVS109" s="33"/>
      <c r="DVT109" s="33"/>
      <c r="DVU109" s="34"/>
      <c r="DVV109" s="34"/>
      <c r="DVW109" s="37"/>
      <c r="DVX109" s="34"/>
      <c r="DVY109" s="58"/>
      <c r="DVZ109" s="33"/>
      <c r="DWA109" s="33"/>
      <c r="DWB109" s="33"/>
      <c r="DWC109" s="34"/>
      <c r="DWD109" s="34"/>
      <c r="DWE109" s="37"/>
      <c r="DWF109" s="34"/>
      <c r="DWG109" s="58"/>
      <c r="DWH109" s="33"/>
      <c r="DWI109" s="33"/>
      <c r="DWJ109" s="33"/>
      <c r="DWK109" s="34"/>
      <c r="DWL109" s="34"/>
      <c r="DWM109" s="37"/>
      <c r="DWN109" s="34"/>
      <c r="DWO109" s="58"/>
      <c r="DWP109" s="33"/>
      <c r="DWQ109" s="33"/>
      <c r="DWR109" s="33"/>
      <c r="DWS109" s="34"/>
      <c r="DWT109" s="34"/>
      <c r="DWU109" s="37"/>
      <c r="DWV109" s="34"/>
      <c r="DWW109" s="58"/>
      <c r="DWX109" s="33"/>
      <c r="DWY109" s="33"/>
      <c r="DWZ109" s="33"/>
      <c r="DXA109" s="34"/>
      <c r="DXB109" s="34"/>
      <c r="DXC109" s="37"/>
      <c r="DXD109" s="34"/>
      <c r="DXE109" s="58"/>
      <c r="DXF109" s="33"/>
      <c r="DXG109" s="33"/>
      <c r="DXH109" s="33"/>
      <c r="DXI109" s="34"/>
      <c r="DXJ109" s="34"/>
      <c r="DXK109" s="37"/>
      <c r="DXL109" s="34"/>
      <c r="DXM109" s="58"/>
      <c r="DXN109" s="33"/>
      <c r="DXO109" s="33"/>
      <c r="DXP109" s="33"/>
      <c r="DXQ109" s="34"/>
      <c r="DXR109" s="34"/>
      <c r="DXS109" s="37"/>
      <c r="DXT109" s="34"/>
      <c r="DXU109" s="58"/>
      <c r="DXV109" s="33"/>
      <c r="DXW109" s="33"/>
      <c r="DXX109" s="33"/>
      <c r="DXY109" s="34"/>
      <c r="DXZ109" s="34"/>
      <c r="DYA109" s="37"/>
      <c r="DYB109" s="34"/>
      <c r="DYC109" s="58"/>
      <c r="DYD109" s="33"/>
      <c r="DYE109" s="33"/>
      <c r="DYF109" s="33"/>
      <c r="DYG109" s="34"/>
      <c r="DYH109" s="34"/>
      <c r="DYI109" s="37"/>
      <c r="DYJ109" s="34"/>
      <c r="DYK109" s="58"/>
      <c r="DYL109" s="33"/>
      <c r="DYM109" s="33"/>
      <c r="DYN109" s="33"/>
      <c r="DYO109" s="34"/>
      <c r="DYP109" s="34"/>
      <c r="DYQ109" s="37"/>
      <c r="DYR109" s="34"/>
      <c r="DYS109" s="58"/>
      <c r="DYT109" s="33"/>
      <c r="DYU109" s="33"/>
      <c r="DYV109" s="33"/>
      <c r="DYW109" s="34"/>
      <c r="DYX109" s="34"/>
      <c r="DYY109" s="37"/>
      <c r="DYZ109" s="34"/>
      <c r="DZA109" s="58"/>
      <c r="DZB109" s="33"/>
      <c r="DZC109" s="33"/>
      <c r="DZD109" s="33"/>
      <c r="DZE109" s="34"/>
      <c r="DZF109" s="34"/>
      <c r="DZG109" s="37"/>
      <c r="DZH109" s="34"/>
      <c r="DZI109" s="58"/>
      <c r="DZJ109" s="33"/>
      <c r="DZK109" s="33"/>
      <c r="DZL109" s="33"/>
      <c r="DZM109" s="34"/>
      <c r="DZN109" s="34"/>
      <c r="DZO109" s="37"/>
      <c r="DZP109" s="34"/>
      <c r="DZQ109" s="58"/>
      <c r="DZR109" s="33"/>
      <c r="DZS109" s="33"/>
      <c r="DZT109" s="33"/>
      <c r="DZU109" s="34"/>
      <c r="DZV109" s="34"/>
      <c r="DZW109" s="37"/>
      <c r="DZX109" s="34"/>
      <c r="DZY109" s="58"/>
      <c r="DZZ109" s="33"/>
      <c r="EAA109" s="33"/>
      <c r="EAB109" s="33"/>
      <c r="EAC109" s="34"/>
      <c r="EAD109" s="34"/>
      <c r="EAE109" s="37"/>
      <c r="EAF109" s="34"/>
      <c r="EAG109" s="58"/>
      <c r="EAH109" s="33"/>
      <c r="EAI109" s="33"/>
      <c r="EAJ109" s="33"/>
      <c r="EAK109" s="34"/>
      <c r="EAL109" s="34"/>
      <c r="EAM109" s="37"/>
      <c r="EAN109" s="34"/>
      <c r="EAO109" s="58"/>
      <c r="EAP109" s="33"/>
      <c r="EAQ109" s="33"/>
      <c r="EAR109" s="33"/>
      <c r="EAS109" s="34"/>
      <c r="EAT109" s="34"/>
      <c r="EAU109" s="37"/>
      <c r="EAV109" s="34"/>
      <c r="EAW109" s="58"/>
      <c r="EAX109" s="33"/>
      <c r="EAY109" s="33"/>
      <c r="EAZ109" s="33"/>
      <c r="EBA109" s="34"/>
      <c r="EBB109" s="34"/>
      <c r="EBC109" s="37"/>
      <c r="EBD109" s="34"/>
      <c r="EBE109" s="58"/>
      <c r="EBF109" s="33"/>
      <c r="EBG109" s="33"/>
      <c r="EBH109" s="33"/>
      <c r="EBI109" s="34"/>
      <c r="EBJ109" s="34"/>
      <c r="EBK109" s="37"/>
      <c r="EBL109" s="34"/>
      <c r="EBM109" s="58"/>
      <c r="EBN109" s="33"/>
      <c r="EBO109" s="33"/>
      <c r="EBP109" s="33"/>
      <c r="EBQ109" s="34"/>
      <c r="EBR109" s="34"/>
      <c r="EBS109" s="37"/>
      <c r="EBT109" s="34"/>
      <c r="EBU109" s="58"/>
      <c r="EBV109" s="33"/>
      <c r="EBW109" s="33"/>
      <c r="EBX109" s="33"/>
      <c r="EBY109" s="34"/>
      <c r="EBZ109" s="34"/>
      <c r="ECA109" s="37"/>
      <c r="ECB109" s="34"/>
      <c r="ECC109" s="58"/>
      <c r="ECD109" s="33"/>
      <c r="ECE109" s="33"/>
      <c r="ECF109" s="33"/>
      <c r="ECG109" s="34"/>
      <c r="ECH109" s="34"/>
      <c r="ECI109" s="37"/>
      <c r="ECJ109" s="34"/>
      <c r="ECK109" s="58"/>
      <c r="ECL109" s="33"/>
      <c r="ECM109" s="33"/>
      <c r="ECN109" s="33"/>
      <c r="ECO109" s="34"/>
      <c r="ECP109" s="34"/>
      <c r="ECQ109" s="37"/>
      <c r="ECR109" s="34"/>
      <c r="ECS109" s="58"/>
      <c r="ECT109" s="33"/>
      <c r="ECU109" s="33"/>
      <c r="ECV109" s="33"/>
      <c r="ECW109" s="34"/>
      <c r="ECX109" s="34"/>
      <c r="ECY109" s="37"/>
      <c r="ECZ109" s="34"/>
      <c r="EDA109" s="58"/>
      <c r="EDB109" s="33"/>
      <c r="EDC109" s="33"/>
      <c r="EDD109" s="33"/>
      <c r="EDE109" s="34"/>
      <c r="EDF109" s="34"/>
      <c r="EDG109" s="37"/>
      <c r="EDH109" s="34"/>
      <c r="EDI109" s="58"/>
      <c r="EDJ109" s="33"/>
      <c r="EDK109" s="33"/>
      <c r="EDL109" s="33"/>
      <c r="EDM109" s="34"/>
      <c r="EDN109" s="34"/>
      <c r="EDO109" s="37"/>
      <c r="EDP109" s="34"/>
      <c r="EDQ109" s="58"/>
      <c r="EDR109" s="33"/>
      <c r="EDS109" s="33"/>
      <c r="EDT109" s="33"/>
      <c r="EDU109" s="34"/>
      <c r="EDV109" s="34"/>
      <c r="EDW109" s="37"/>
      <c r="EDX109" s="34"/>
      <c r="EDY109" s="58"/>
      <c r="EDZ109" s="33"/>
      <c r="EEA109" s="33"/>
      <c r="EEB109" s="33"/>
      <c r="EEC109" s="34"/>
      <c r="EED109" s="34"/>
      <c r="EEE109" s="37"/>
      <c r="EEF109" s="34"/>
      <c r="EEG109" s="58"/>
      <c r="EEH109" s="33"/>
      <c r="EEI109" s="33"/>
      <c r="EEJ109" s="33"/>
      <c r="EEK109" s="34"/>
      <c r="EEL109" s="34"/>
      <c r="EEM109" s="37"/>
      <c r="EEN109" s="34"/>
      <c r="EEO109" s="58"/>
      <c r="EEP109" s="33"/>
      <c r="EEQ109" s="33"/>
      <c r="EER109" s="33"/>
      <c r="EES109" s="34"/>
      <c r="EET109" s="34"/>
      <c r="EEU109" s="37"/>
      <c r="EEV109" s="34"/>
      <c r="EEW109" s="58"/>
      <c r="EEX109" s="33"/>
      <c r="EEY109" s="33"/>
      <c r="EEZ109" s="33"/>
      <c r="EFA109" s="34"/>
      <c r="EFB109" s="34"/>
      <c r="EFC109" s="37"/>
      <c r="EFD109" s="34"/>
      <c r="EFE109" s="58"/>
      <c r="EFF109" s="33"/>
      <c r="EFG109" s="33"/>
      <c r="EFH109" s="33"/>
      <c r="EFI109" s="34"/>
      <c r="EFJ109" s="34"/>
      <c r="EFK109" s="37"/>
      <c r="EFL109" s="34"/>
      <c r="EFM109" s="58"/>
      <c r="EFN109" s="33"/>
      <c r="EFO109" s="33"/>
      <c r="EFP109" s="33"/>
      <c r="EFQ109" s="34"/>
      <c r="EFR109" s="34"/>
      <c r="EFS109" s="37"/>
      <c r="EFT109" s="34"/>
      <c r="EFU109" s="58"/>
      <c r="EFV109" s="33"/>
      <c r="EFW109" s="33"/>
      <c r="EFX109" s="33"/>
      <c r="EFY109" s="34"/>
      <c r="EFZ109" s="34"/>
      <c r="EGA109" s="37"/>
      <c r="EGB109" s="34"/>
      <c r="EGC109" s="58"/>
      <c r="EGD109" s="33"/>
      <c r="EGE109" s="33"/>
      <c r="EGF109" s="33"/>
      <c r="EGG109" s="34"/>
      <c r="EGH109" s="34"/>
      <c r="EGI109" s="37"/>
      <c r="EGJ109" s="34"/>
      <c r="EGK109" s="58"/>
      <c r="EGL109" s="33"/>
      <c r="EGM109" s="33"/>
      <c r="EGN109" s="33"/>
      <c r="EGO109" s="34"/>
      <c r="EGP109" s="34"/>
      <c r="EGQ109" s="37"/>
      <c r="EGR109" s="34"/>
      <c r="EGS109" s="58"/>
      <c r="EGT109" s="33"/>
      <c r="EGU109" s="33"/>
      <c r="EGV109" s="33"/>
      <c r="EGW109" s="34"/>
      <c r="EGX109" s="34"/>
      <c r="EGY109" s="37"/>
      <c r="EGZ109" s="34"/>
      <c r="EHA109" s="58"/>
      <c r="EHB109" s="33"/>
      <c r="EHC109" s="33"/>
      <c r="EHD109" s="33"/>
      <c r="EHE109" s="34"/>
      <c r="EHF109" s="34"/>
      <c r="EHG109" s="37"/>
      <c r="EHH109" s="34"/>
      <c r="EHI109" s="58"/>
      <c r="EHJ109" s="33"/>
      <c r="EHK109" s="33"/>
      <c r="EHL109" s="33"/>
      <c r="EHM109" s="34"/>
      <c r="EHN109" s="34"/>
      <c r="EHO109" s="37"/>
      <c r="EHP109" s="34"/>
      <c r="EHQ109" s="58"/>
      <c r="EHR109" s="33"/>
      <c r="EHS109" s="33"/>
      <c r="EHT109" s="33"/>
      <c r="EHU109" s="34"/>
      <c r="EHV109" s="34"/>
      <c r="EHW109" s="37"/>
      <c r="EHX109" s="34"/>
      <c r="EHY109" s="58"/>
      <c r="EHZ109" s="33"/>
      <c r="EIA109" s="33"/>
      <c r="EIB109" s="33"/>
      <c r="EIC109" s="34"/>
      <c r="EID109" s="34"/>
      <c r="EIE109" s="37"/>
      <c r="EIF109" s="34"/>
      <c r="EIG109" s="58"/>
      <c r="EIH109" s="33"/>
      <c r="EII109" s="33"/>
      <c r="EIJ109" s="33"/>
      <c r="EIK109" s="34"/>
      <c r="EIL109" s="34"/>
      <c r="EIM109" s="37"/>
      <c r="EIN109" s="34"/>
      <c r="EIO109" s="58"/>
      <c r="EIP109" s="33"/>
      <c r="EIQ109" s="33"/>
      <c r="EIR109" s="33"/>
      <c r="EIS109" s="34"/>
      <c r="EIT109" s="34"/>
      <c r="EIU109" s="37"/>
      <c r="EIV109" s="34"/>
      <c r="EIW109" s="58"/>
      <c r="EIX109" s="33"/>
      <c r="EIY109" s="33"/>
      <c r="EIZ109" s="33"/>
      <c r="EJA109" s="34"/>
      <c r="EJB109" s="34"/>
      <c r="EJC109" s="37"/>
      <c r="EJD109" s="34"/>
      <c r="EJE109" s="58"/>
      <c r="EJF109" s="33"/>
      <c r="EJG109" s="33"/>
      <c r="EJH109" s="33"/>
      <c r="EJI109" s="34"/>
      <c r="EJJ109" s="34"/>
      <c r="EJK109" s="37"/>
      <c r="EJL109" s="34"/>
      <c r="EJM109" s="58"/>
      <c r="EJN109" s="33"/>
      <c r="EJO109" s="33"/>
      <c r="EJP109" s="33"/>
      <c r="EJQ109" s="34"/>
      <c r="EJR109" s="34"/>
      <c r="EJS109" s="37"/>
      <c r="EJT109" s="34"/>
      <c r="EJU109" s="58"/>
      <c r="EJV109" s="33"/>
      <c r="EJW109" s="33"/>
      <c r="EJX109" s="33"/>
      <c r="EJY109" s="34"/>
      <c r="EJZ109" s="34"/>
      <c r="EKA109" s="37"/>
      <c r="EKB109" s="34"/>
      <c r="EKC109" s="58"/>
      <c r="EKD109" s="33"/>
      <c r="EKE109" s="33"/>
      <c r="EKF109" s="33"/>
      <c r="EKG109" s="34"/>
      <c r="EKH109" s="34"/>
      <c r="EKI109" s="37"/>
      <c r="EKJ109" s="34"/>
      <c r="EKK109" s="58"/>
      <c r="EKL109" s="33"/>
      <c r="EKM109" s="33"/>
      <c r="EKN109" s="33"/>
      <c r="EKO109" s="34"/>
      <c r="EKP109" s="34"/>
      <c r="EKQ109" s="37"/>
      <c r="EKR109" s="34"/>
      <c r="EKS109" s="58"/>
      <c r="EKT109" s="33"/>
      <c r="EKU109" s="33"/>
      <c r="EKV109" s="33"/>
      <c r="EKW109" s="34"/>
      <c r="EKX109" s="34"/>
      <c r="EKY109" s="37"/>
      <c r="EKZ109" s="34"/>
      <c r="ELA109" s="58"/>
      <c r="ELB109" s="33"/>
      <c r="ELC109" s="33"/>
      <c r="ELD109" s="33"/>
      <c r="ELE109" s="34"/>
      <c r="ELF109" s="34"/>
      <c r="ELG109" s="37"/>
      <c r="ELH109" s="34"/>
      <c r="ELI109" s="58"/>
      <c r="ELJ109" s="33"/>
      <c r="ELK109" s="33"/>
      <c r="ELL109" s="33"/>
      <c r="ELM109" s="34"/>
      <c r="ELN109" s="34"/>
      <c r="ELO109" s="37"/>
      <c r="ELP109" s="34"/>
      <c r="ELQ109" s="58"/>
      <c r="ELR109" s="33"/>
      <c r="ELS109" s="33"/>
      <c r="ELT109" s="33"/>
      <c r="ELU109" s="34"/>
      <c r="ELV109" s="34"/>
      <c r="ELW109" s="37"/>
      <c r="ELX109" s="34"/>
      <c r="ELY109" s="58"/>
      <c r="ELZ109" s="33"/>
      <c r="EMA109" s="33"/>
      <c r="EMB109" s="33"/>
      <c r="EMC109" s="34"/>
      <c r="EMD109" s="34"/>
      <c r="EME109" s="37"/>
      <c r="EMF109" s="34"/>
      <c r="EMG109" s="58"/>
      <c r="EMH109" s="33"/>
      <c r="EMI109" s="33"/>
      <c r="EMJ109" s="33"/>
      <c r="EMK109" s="34"/>
      <c r="EML109" s="34"/>
      <c r="EMM109" s="37"/>
      <c r="EMN109" s="34"/>
      <c r="EMO109" s="58"/>
      <c r="EMP109" s="33"/>
      <c r="EMQ109" s="33"/>
      <c r="EMR109" s="33"/>
      <c r="EMS109" s="34"/>
      <c r="EMT109" s="34"/>
      <c r="EMU109" s="37"/>
      <c r="EMV109" s="34"/>
      <c r="EMW109" s="58"/>
      <c r="EMX109" s="33"/>
      <c r="EMY109" s="33"/>
      <c r="EMZ109" s="33"/>
      <c r="ENA109" s="34"/>
      <c r="ENB109" s="34"/>
      <c r="ENC109" s="37"/>
      <c r="END109" s="34"/>
      <c r="ENE109" s="58"/>
      <c r="ENF109" s="33"/>
      <c r="ENG109" s="33"/>
      <c r="ENH109" s="33"/>
      <c r="ENI109" s="34"/>
      <c r="ENJ109" s="34"/>
      <c r="ENK109" s="37"/>
      <c r="ENL109" s="34"/>
      <c r="ENM109" s="58"/>
      <c r="ENN109" s="33"/>
      <c r="ENO109" s="33"/>
      <c r="ENP109" s="33"/>
      <c r="ENQ109" s="34"/>
      <c r="ENR109" s="34"/>
      <c r="ENS109" s="37"/>
      <c r="ENT109" s="34"/>
      <c r="ENU109" s="58"/>
      <c r="ENV109" s="33"/>
      <c r="ENW109" s="33"/>
      <c r="ENX109" s="33"/>
      <c r="ENY109" s="34"/>
      <c r="ENZ109" s="34"/>
      <c r="EOA109" s="37"/>
      <c r="EOB109" s="34"/>
      <c r="EOC109" s="58"/>
      <c r="EOD109" s="33"/>
      <c r="EOE109" s="33"/>
      <c r="EOF109" s="33"/>
      <c r="EOG109" s="34"/>
      <c r="EOH109" s="34"/>
      <c r="EOI109" s="37"/>
      <c r="EOJ109" s="34"/>
      <c r="EOK109" s="58"/>
      <c r="EOL109" s="33"/>
      <c r="EOM109" s="33"/>
      <c r="EON109" s="33"/>
      <c r="EOO109" s="34"/>
      <c r="EOP109" s="34"/>
      <c r="EOQ109" s="37"/>
      <c r="EOR109" s="34"/>
      <c r="EOS109" s="58"/>
      <c r="EOT109" s="33"/>
      <c r="EOU109" s="33"/>
      <c r="EOV109" s="33"/>
      <c r="EOW109" s="34"/>
      <c r="EOX109" s="34"/>
      <c r="EOY109" s="37"/>
      <c r="EOZ109" s="34"/>
      <c r="EPA109" s="58"/>
      <c r="EPB109" s="33"/>
      <c r="EPC109" s="33"/>
      <c r="EPD109" s="33"/>
      <c r="EPE109" s="34"/>
      <c r="EPF109" s="34"/>
      <c r="EPG109" s="37"/>
      <c r="EPH109" s="34"/>
      <c r="EPI109" s="58"/>
      <c r="EPJ109" s="33"/>
      <c r="EPK109" s="33"/>
      <c r="EPL109" s="33"/>
      <c r="EPM109" s="34"/>
      <c r="EPN109" s="34"/>
      <c r="EPO109" s="37"/>
      <c r="EPP109" s="34"/>
      <c r="EPQ109" s="58"/>
      <c r="EPR109" s="33"/>
      <c r="EPS109" s="33"/>
      <c r="EPT109" s="33"/>
      <c r="EPU109" s="34"/>
      <c r="EPV109" s="34"/>
      <c r="EPW109" s="37"/>
      <c r="EPX109" s="34"/>
      <c r="EPY109" s="58"/>
      <c r="EPZ109" s="33"/>
      <c r="EQA109" s="33"/>
      <c r="EQB109" s="33"/>
      <c r="EQC109" s="34"/>
      <c r="EQD109" s="34"/>
      <c r="EQE109" s="37"/>
      <c r="EQF109" s="34"/>
      <c r="EQG109" s="58"/>
      <c r="EQH109" s="33"/>
      <c r="EQI109" s="33"/>
      <c r="EQJ109" s="33"/>
      <c r="EQK109" s="34"/>
      <c r="EQL109" s="34"/>
      <c r="EQM109" s="37"/>
      <c r="EQN109" s="34"/>
      <c r="EQO109" s="58"/>
      <c r="EQP109" s="33"/>
      <c r="EQQ109" s="33"/>
      <c r="EQR109" s="33"/>
      <c r="EQS109" s="34"/>
      <c r="EQT109" s="34"/>
      <c r="EQU109" s="37"/>
      <c r="EQV109" s="34"/>
      <c r="EQW109" s="58"/>
      <c r="EQX109" s="33"/>
      <c r="EQY109" s="33"/>
      <c r="EQZ109" s="33"/>
      <c r="ERA109" s="34"/>
      <c r="ERB109" s="34"/>
      <c r="ERC109" s="37"/>
      <c r="ERD109" s="34"/>
      <c r="ERE109" s="58"/>
      <c r="ERF109" s="33"/>
      <c r="ERG109" s="33"/>
      <c r="ERH109" s="33"/>
      <c r="ERI109" s="34"/>
      <c r="ERJ109" s="34"/>
      <c r="ERK109" s="37"/>
      <c r="ERL109" s="34"/>
      <c r="ERM109" s="58"/>
      <c r="ERN109" s="33"/>
      <c r="ERO109" s="33"/>
      <c r="ERP109" s="33"/>
      <c r="ERQ109" s="34"/>
      <c r="ERR109" s="34"/>
      <c r="ERS109" s="37"/>
      <c r="ERT109" s="34"/>
      <c r="ERU109" s="58"/>
      <c r="ERV109" s="33"/>
      <c r="ERW109" s="33"/>
      <c r="ERX109" s="33"/>
      <c r="ERY109" s="34"/>
      <c r="ERZ109" s="34"/>
      <c r="ESA109" s="37"/>
      <c r="ESB109" s="34"/>
      <c r="ESC109" s="58"/>
      <c r="ESD109" s="33"/>
      <c r="ESE109" s="33"/>
      <c r="ESF109" s="33"/>
      <c r="ESG109" s="34"/>
      <c r="ESH109" s="34"/>
      <c r="ESI109" s="37"/>
      <c r="ESJ109" s="34"/>
      <c r="ESK109" s="58"/>
      <c r="ESL109" s="33"/>
      <c r="ESM109" s="33"/>
      <c r="ESN109" s="33"/>
      <c r="ESO109" s="34"/>
      <c r="ESP109" s="34"/>
      <c r="ESQ109" s="37"/>
      <c r="ESR109" s="34"/>
      <c r="ESS109" s="58"/>
      <c r="EST109" s="33"/>
      <c r="ESU109" s="33"/>
      <c r="ESV109" s="33"/>
      <c r="ESW109" s="34"/>
      <c r="ESX109" s="34"/>
      <c r="ESY109" s="37"/>
      <c r="ESZ109" s="34"/>
      <c r="ETA109" s="58"/>
      <c r="ETB109" s="33"/>
      <c r="ETC109" s="33"/>
      <c r="ETD109" s="33"/>
      <c r="ETE109" s="34"/>
      <c r="ETF109" s="34"/>
      <c r="ETG109" s="37"/>
      <c r="ETH109" s="34"/>
      <c r="ETI109" s="58"/>
      <c r="ETJ109" s="33"/>
      <c r="ETK109" s="33"/>
      <c r="ETL109" s="33"/>
      <c r="ETM109" s="34"/>
      <c r="ETN109" s="34"/>
      <c r="ETO109" s="37"/>
      <c r="ETP109" s="34"/>
      <c r="ETQ109" s="58"/>
      <c r="ETR109" s="33"/>
      <c r="ETS109" s="33"/>
      <c r="ETT109" s="33"/>
      <c r="ETU109" s="34"/>
      <c r="ETV109" s="34"/>
      <c r="ETW109" s="37"/>
      <c r="ETX109" s="34"/>
      <c r="ETY109" s="58"/>
      <c r="ETZ109" s="33"/>
      <c r="EUA109" s="33"/>
      <c r="EUB109" s="33"/>
      <c r="EUC109" s="34"/>
      <c r="EUD109" s="34"/>
      <c r="EUE109" s="37"/>
      <c r="EUF109" s="34"/>
      <c r="EUG109" s="58"/>
      <c r="EUH109" s="33"/>
      <c r="EUI109" s="33"/>
      <c r="EUJ109" s="33"/>
      <c r="EUK109" s="34"/>
      <c r="EUL109" s="34"/>
      <c r="EUM109" s="37"/>
      <c r="EUN109" s="34"/>
      <c r="EUO109" s="58"/>
      <c r="EUP109" s="33"/>
      <c r="EUQ109" s="33"/>
      <c r="EUR109" s="33"/>
      <c r="EUS109" s="34"/>
      <c r="EUT109" s="34"/>
      <c r="EUU109" s="37"/>
      <c r="EUV109" s="34"/>
      <c r="EUW109" s="58"/>
      <c r="EUX109" s="33"/>
      <c r="EUY109" s="33"/>
      <c r="EUZ109" s="33"/>
      <c r="EVA109" s="34"/>
      <c r="EVB109" s="34"/>
      <c r="EVC109" s="37"/>
      <c r="EVD109" s="34"/>
      <c r="EVE109" s="58"/>
      <c r="EVF109" s="33"/>
      <c r="EVG109" s="33"/>
      <c r="EVH109" s="33"/>
      <c r="EVI109" s="34"/>
      <c r="EVJ109" s="34"/>
      <c r="EVK109" s="37"/>
      <c r="EVL109" s="34"/>
      <c r="EVM109" s="58"/>
      <c r="EVN109" s="33"/>
      <c r="EVO109" s="33"/>
      <c r="EVP109" s="33"/>
      <c r="EVQ109" s="34"/>
      <c r="EVR109" s="34"/>
      <c r="EVS109" s="37"/>
      <c r="EVT109" s="34"/>
      <c r="EVU109" s="58"/>
      <c r="EVV109" s="33"/>
      <c r="EVW109" s="33"/>
      <c r="EVX109" s="33"/>
      <c r="EVY109" s="34"/>
      <c r="EVZ109" s="34"/>
      <c r="EWA109" s="37"/>
      <c r="EWB109" s="34"/>
      <c r="EWC109" s="58"/>
      <c r="EWD109" s="33"/>
      <c r="EWE109" s="33"/>
      <c r="EWF109" s="33"/>
      <c r="EWG109" s="34"/>
      <c r="EWH109" s="34"/>
      <c r="EWI109" s="37"/>
      <c r="EWJ109" s="34"/>
      <c r="EWK109" s="58"/>
      <c r="EWL109" s="33"/>
      <c r="EWM109" s="33"/>
      <c r="EWN109" s="33"/>
      <c r="EWO109" s="34"/>
      <c r="EWP109" s="34"/>
      <c r="EWQ109" s="37"/>
      <c r="EWR109" s="34"/>
      <c r="EWS109" s="58"/>
      <c r="EWT109" s="33"/>
      <c r="EWU109" s="33"/>
      <c r="EWV109" s="33"/>
      <c r="EWW109" s="34"/>
      <c r="EWX109" s="34"/>
      <c r="EWY109" s="37"/>
      <c r="EWZ109" s="34"/>
      <c r="EXA109" s="58"/>
      <c r="EXB109" s="33"/>
      <c r="EXC109" s="33"/>
      <c r="EXD109" s="33"/>
      <c r="EXE109" s="34"/>
      <c r="EXF109" s="34"/>
      <c r="EXG109" s="37"/>
      <c r="EXH109" s="34"/>
      <c r="EXI109" s="58"/>
      <c r="EXJ109" s="33"/>
      <c r="EXK109" s="33"/>
      <c r="EXL109" s="33"/>
      <c r="EXM109" s="34"/>
      <c r="EXN109" s="34"/>
      <c r="EXO109" s="37"/>
      <c r="EXP109" s="34"/>
      <c r="EXQ109" s="58"/>
      <c r="EXR109" s="33"/>
      <c r="EXS109" s="33"/>
      <c r="EXT109" s="33"/>
      <c r="EXU109" s="34"/>
      <c r="EXV109" s="34"/>
      <c r="EXW109" s="37"/>
      <c r="EXX109" s="34"/>
      <c r="EXY109" s="58"/>
      <c r="EXZ109" s="33"/>
      <c r="EYA109" s="33"/>
      <c r="EYB109" s="33"/>
      <c r="EYC109" s="34"/>
      <c r="EYD109" s="34"/>
      <c r="EYE109" s="37"/>
      <c r="EYF109" s="34"/>
      <c r="EYG109" s="58"/>
      <c r="EYH109" s="33"/>
      <c r="EYI109" s="33"/>
      <c r="EYJ109" s="33"/>
      <c r="EYK109" s="34"/>
      <c r="EYL109" s="34"/>
      <c r="EYM109" s="37"/>
      <c r="EYN109" s="34"/>
      <c r="EYO109" s="58"/>
      <c r="EYP109" s="33"/>
      <c r="EYQ109" s="33"/>
      <c r="EYR109" s="33"/>
      <c r="EYS109" s="34"/>
      <c r="EYT109" s="34"/>
      <c r="EYU109" s="37"/>
      <c r="EYV109" s="34"/>
      <c r="EYW109" s="58"/>
      <c r="EYX109" s="33"/>
      <c r="EYY109" s="33"/>
      <c r="EYZ109" s="33"/>
      <c r="EZA109" s="34"/>
      <c r="EZB109" s="34"/>
      <c r="EZC109" s="37"/>
      <c r="EZD109" s="34"/>
      <c r="EZE109" s="58"/>
      <c r="EZF109" s="33"/>
      <c r="EZG109" s="33"/>
      <c r="EZH109" s="33"/>
      <c r="EZI109" s="34"/>
      <c r="EZJ109" s="34"/>
      <c r="EZK109" s="37"/>
      <c r="EZL109" s="34"/>
      <c r="EZM109" s="58"/>
      <c r="EZN109" s="33"/>
      <c r="EZO109" s="33"/>
      <c r="EZP109" s="33"/>
      <c r="EZQ109" s="34"/>
      <c r="EZR109" s="34"/>
      <c r="EZS109" s="37"/>
      <c r="EZT109" s="34"/>
      <c r="EZU109" s="58"/>
      <c r="EZV109" s="33"/>
      <c r="EZW109" s="33"/>
      <c r="EZX109" s="33"/>
      <c r="EZY109" s="34"/>
      <c r="EZZ109" s="34"/>
      <c r="FAA109" s="37"/>
      <c r="FAB109" s="34"/>
      <c r="FAC109" s="58"/>
      <c r="FAD109" s="33"/>
      <c r="FAE109" s="33"/>
      <c r="FAF109" s="33"/>
      <c r="FAG109" s="34"/>
      <c r="FAH109" s="34"/>
      <c r="FAI109" s="37"/>
      <c r="FAJ109" s="34"/>
      <c r="FAK109" s="58"/>
      <c r="FAL109" s="33"/>
      <c r="FAM109" s="33"/>
      <c r="FAN109" s="33"/>
      <c r="FAO109" s="34"/>
      <c r="FAP109" s="34"/>
      <c r="FAQ109" s="37"/>
      <c r="FAR109" s="34"/>
      <c r="FAS109" s="58"/>
      <c r="FAT109" s="33"/>
      <c r="FAU109" s="33"/>
      <c r="FAV109" s="33"/>
      <c r="FAW109" s="34"/>
      <c r="FAX109" s="34"/>
      <c r="FAY109" s="37"/>
      <c r="FAZ109" s="34"/>
      <c r="FBA109" s="58"/>
      <c r="FBB109" s="33"/>
      <c r="FBC109" s="33"/>
      <c r="FBD109" s="33"/>
      <c r="FBE109" s="34"/>
      <c r="FBF109" s="34"/>
      <c r="FBG109" s="37"/>
      <c r="FBH109" s="34"/>
      <c r="FBI109" s="58"/>
      <c r="FBJ109" s="33"/>
      <c r="FBK109" s="33"/>
      <c r="FBL109" s="33"/>
      <c r="FBM109" s="34"/>
      <c r="FBN109" s="34"/>
      <c r="FBO109" s="37"/>
      <c r="FBP109" s="34"/>
      <c r="FBQ109" s="58"/>
      <c r="FBR109" s="33"/>
      <c r="FBS109" s="33"/>
      <c r="FBT109" s="33"/>
      <c r="FBU109" s="34"/>
      <c r="FBV109" s="34"/>
      <c r="FBW109" s="37"/>
      <c r="FBX109" s="34"/>
      <c r="FBY109" s="58"/>
      <c r="FBZ109" s="33"/>
      <c r="FCA109" s="33"/>
      <c r="FCB109" s="33"/>
      <c r="FCC109" s="34"/>
      <c r="FCD109" s="34"/>
      <c r="FCE109" s="37"/>
      <c r="FCF109" s="34"/>
      <c r="FCG109" s="58"/>
      <c r="FCH109" s="33"/>
      <c r="FCI109" s="33"/>
      <c r="FCJ109" s="33"/>
      <c r="FCK109" s="34"/>
      <c r="FCL109" s="34"/>
      <c r="FCM109" s="37"/>
      <c r="FCN109" s="34"/>
      <c r="FCO109" s="58"/>
      <c r="FCP109" s="33"/>
      <c r="FCQ109" s="33"/>
      <c r="FCR109" s="33"/>
      <c r="FCS109" s="34"/>
      <c r="FCT109" s="34"/>
      <c r="FCU109" s="37"/>
      <c r="FCV109" s="34"/>
      <c r="FCW109" s="58"/>
      <c r="FCX109" s="33"/>
      <c r="FCY109" s="33"/>
      <c r="FCZ109" s="33"/>
      <c r="FDA109" s="34"/>
      <c r="FDB109" s="34"/>
      <c r="FDC109" s="37"/>
      <c r="FDD109" s="34"/>
      <c r="FDE109" s="58"/>
      <c r="FDF109" s="33"/>
      <c r="FDG109" s="33"/>
      <c r="FDH109" s="33"/>
      <c r="FDI109" s="34"/>
      <c r="FDJ109" s="34"/>
      <c r="FDK109" s="37"/>
      <c r="FDL109" s="34"/>
      <c r="FDM109" s="58"/>
      <c r="FDN109" s="33"/>
      <c r="FDO109" s="33"/>
      <c r="FDP109" s="33"/>
      <c r="FDQ109" s="34"/>
      <c r="FDR109" s="34"/>
      <c r="FDS109" s="37"/>
      <c r="FDT109" s="34"/>
      <c r="FDU109" s="58"/>
      <c r="FDV109" s="33"/>
      <c r="FDW109" s="33"/>
      <c r="FDX109" s="33"/>
      <c r="FDY109" s="34"/>
      <c r="FDZ109" s="34"/>
      <c r="FEA109" s="37"/>
      <c r="FEB109" s="34"/>
      <c r="FEC109" s="58"/>
      <c r="FED109" s="33"/>
      <c r="FEE109" s="33"/>
      <c r="FEF109" s="33"/>
      <c r="FEG109" s="34"/>
      <c r="FEH109" s="34"/>
      <c r="FEI109" s="37"/>
      <c r="FEJ109" s="34"/>
      <c r="FEK109" s="58"/>
      <c r="FEL109" s="33"/>
      <c r="FEM109" s="33"/>
      <c r="FEN109" s="33"/>
      <c r="FEO109" s="34"/>
      <c r="FEP109" s="34"/>
      <c r="FEQ109" s="37"/>
      <c r="FER109" s="34"/>
      <c r="FES109" s="58"/>
      <c r="FET109" s="33"/>
      <c r="FEU109" s="33"/>
      <c r="FEV109" s="33"/>
      <c r="FEW109" s="34"/>
      <c r="FEX109" s="34"/>
      <c r="FEY109" s="37"/>
      <c r="FEZ109" s="34"/>
      <c r="FFA109" s="58"/>
      <c r="FFB109" s="33"/>
      <c r="FFC109" s="33"/>
      <c r="FFD109" s="33"/>
      <c r="FFE109" s="34"/>
      <c r="FFF109" s="34"/>
      <c r="FFG109" s="37"/>
      <c r="FFH109" s="34"/>
      <c r="FFI109" s="58"/>
      <c r="FFJ109" s="33"/>
      <c r="FFK109" s="33"/>
      <c r="FFL109" s="33"/>
      <c r="FFM109" s="34"/>
      <c r="FFN109" s="34"/>
      <c r="FFO109" s="37"/>
      <c r="FFP109" s="34"/>
      <c r="FFQ109" s="58"/>
      <c r="FFR109" s="33"/>
      <c r="FFS109" s="33"/>
      <c r="FFT109" s="33"/>
      <c r="FFU109" s="34"/>
      <c r="FFV109" s="34"/>
      <c r="FFW109" s="37"/>
      <c r="FFX109" s="34"/>
      <c r="FFY109" s="58"/>
      <c r="FFZ109" s="33"/>
      <c r="FGA109" s="33"/>
      <c r="FGB109" s="33"/>
      <c r="FGC109" s="34"/>
      <c r="FGD109" s="34"/>
      <c r="FGE109" s="37"/>
      <c r="FGF109" s="34"/>
      <c r="FGG109" s="58"/>
      <c r="FGH109" s="33"/>
      <c r="FGI109" s="33"/>
      <c r="FGJ109" s="33"/>
      <c r="FGK109" s="34"/>
      <c r="FGL109" s="34"/>
      <c r="FGM109" s="37"/>
      <c r="FGN109" s="34"/>
      <c r="FGO109" s="58"/>
      <c r="FGP109" s="33"/>
      <c r="FGQ109" s="33"/>
      <c r="FGR109" s="33"/>
      <c r="FGS109" s="34"/>
      <c r="FGT109" s="34"/>
      <c r="FGU109" s="37"/>
      <c r="FGV109" s="34"/>
      <c r="FGW109" s="58"/>
      <c r="FGX109" s="33"/>
      <c r="FGY109" s="33"/>
      <c r="FGZ109" s="33"/>
      <c r="FHA109" s="34"/>
      <c r="FHB109" s="34"/>
      <c r="FHC109" s="37"/>
      <c r="FHD109" s="34"/>
      <c r="FHE109" s="58"/>
      <c r="FHF109" s="33"/>
      <c r="FHG109" s="33"/>
      <c r="FHH109" s="33"/>
      <c r="FHI109" s="34"/>
      <c r="FHJ109" s="34"/>
      <c r="FHK109" s="37"/>
      <c r="FHL109" s="34"/>
      <c r="FHM109" s="58"/>
      <c r="FHN109" s="33"/>
      <c r="FHO109" s="33"/>
      <c r="FHP109" s="33"/>
      <c r="FHQ109" s="34"/>
      <c r="FHR109" s="34"/>
      <c r="FHS109" s="37"/>
      <c r="FHT109" s="34"/>
      <c r="FHU109" s="58"/>
      <c r="FHV109" s="33"/>
      <c r="FHW109" s="33"/>
      <c r="FHX109" s="33"/>
      <c r="FHY109" s="34"/>
      <c r="FHZ109" s="34"/>
      <c r="FIA109" s="37"/>
      <c r="FIB109" s="34"/>
      <c r="FIC109" s="58"/>
      <c r="FID109" s="33"/>
      <c r="FIE109" s="33"/>
      <c r="FIF109" s="33"/>
      <c r="FIG109" s="34"/>
      <c r="FIH109" s="34"/>
      <c r="FII109" s="37"/>
      <c r="FIJ109" s="34"/>
      <c r="FIK109" s="58"/>
      <c r="FIL109" s="33"/>
      <c r="FIM109" s="33"/>
      <c r="FIN109" s="33"/>
      <c r="FIO109" s="34"/>
      <c r="FIP109" s="34"/>
      <c r="FIQ109" s="37"/>
      <c r="FIR109" s="34"/>
      <c r="FIS109" s="58"/>
      <c r="FIT109" s="33"/>
      <c r="FIU109" s="33"/>
      <c r="FIV109" s="33"/>
      <c r="FIW109" s="34"/>
      <c r="FIX109" s="34"/>
      <c r="FIY109" s="37"/>
      <c r="FIZ109" s="34"/>
      <c r="FJA109" s="58"/>
      <c r="FJB109" s="33"/>
      <c r="FJC109" s="33"/>
      <c r="FJD109" s="33"/>
      <c r="FJE109" s="34"/>
      <c r="FJF109" s="34"/>
      <c r="FJG109" s="37"/>
      <c r="FJH109" s="34"/>
      <c r="FJI109" s="58"/>
      <c r="FJJ109" s="33"/>
      <c r="FJK109" s="33"/>
      <c r="FJL109" s="33"/>
      <c r="FJM109" s="34"/>
      <c r="FJN109" s="34"/>
      <c r="FJO109" s="37"/>
      <c r="FJP109" s="34"/>
      <c r="FJQ109" s="58"/>
      <c r="FJR109" s="33"/>
      <c r="FJS109" s="33"/>
      <c r="FJT109" s="33"/>
      <c r="FJU109" s="34"/>
      <c r="FJV109" s="34"/>
      <c r="FJW109" s="37"/>
      <c r="FJX109" s="34"/>
      <c r="FJY109" s="58"/>
      <c r="FJZ109" s="33"/>
      <c r="FKA109" s="33"/>
      <c r="FKB109" s="33"/>
      <c r="FKC109" s="34"/>
      <c r="FKD109" s="34"/>
      <c r="FKE109" s="37"/>
      <c r="FKF109" s="34"/>
      <c r="FKG109" s="58"/>
      <c r="FKH109" s="33"/>
      <c r="FKI109" s="33"/>
      <c r="FKJ109" s="33"/>
      <c r="FKK109" s="34"/>
      <c r="FKL109" s="34"/>
      <c r="FKM109" s="37"/>
      <c r="FKN109" s="34"/>
      <c r="FKO109" s="58"/>
      <c r="FKP109" s="33"/>
      <c r="FKQ109" s="33"/>
      <c r="FKR109" s="33"/>
      <c r="FKS109" s="34"/>
      <c r="FKT109" s="34"/>
      <c r="FKU109" s="37"/>
      <c r="FKV109" s="34"/>
      <c r="FKW109" s="58"/>
      <c r="FKX109" s="33"/>
      <c r="FKY109" s="33"/>
      <c r="FKZ109" s="33"/>
      <c r="FLA109" s="34"/>
      <c r="FLB109" s="34"/>
      <c r="FLC109" s="37"/>
      <c r="FLD109" s="34"/>
      <c r="FLE109" s="58"/>
      <c r="FLF109" s="33"/>
      <c r="FLG109" s="33"/>
      <c r="FLH109" s="33"/>
      <c r="FLI109" s="34"/>
      <c r="FLJ109" s="34"/>
      <c r="FLK109" s="37"/>
      <c r="FLL109" s="34"/>
      <c r="FLM109" s="58"/>
      <c r="FLN109" s="33"/>
      <c r="FLO109" s="33"/>
      <c r="FLP109" s="33"/>
      <c r="FLQ109" s="34"/>
      <c r="FLR109" s="34"/>
      <c r="FLS109" s="37"/>
      <c r="FLT109" s="34"/>
      <c r="FLU109" s="58"/>
      <c r="FLV109" s="33"/>
      <c r="FLW109" s="33"/>
      <c r="FLX109" s="33"/>
      <c r="FLY109" s="34"/>
      <c r="FLZ109" s="34"/>
      <c r="FMA109" s="37"/>
      <c r="FMB109" s="34"/>
      <c r="FMC109" s="58"/>
      <c r="FMD109" s="33"/>
      <c r="FME109" s="33"/>
      <c r="FMF109" s="33"/>
      <c r="FMG109" s="34"/>
      <c r="FMH109" s="34"/>
      <c r="FMI109" s="37"/>
      <c r="FMJ109" s="34"/>
      <c r="FMK109" s="58"/>
      <c r="FML109" s="33"/>
      <c r="FMM109" s="33"/>
      <c r="FMN109" s="33"/>
      <c r="FMO109" s="34"/>
      <c r="FMP109" s="34"/>
      <c r="FMQ109" s="37"/>
      <c r="FMR109" s="34"/>
      <c r="FMS109" s="58"/>
      <c r="FMT109" s="33"/>
      <c r="FMU109" s="33"/>
      <c r="FMV109" s="33"/>
      <c r="FMW109" s="34"/>
      <c r="FMX109" s="34"/>
      <c r="FMY109" s="37"/>
      <c r="FMZ109" s="34"/>
      <c r="FNA109" s="58"/>
      <c r="FNB109" s="33"/>
      <c r="FNC109" s="33"/>
      <c r="FND109" s="33"/>
      <c r="FNE109" s="34"/>
      <c r="FNF109" s="34"/>
      <c r="FNG109" s="37"/>
      <c r="FNH109" s="34"/>
      <c r="FNI109" s="58"/>
      <c r="FNJ109" s="33"/>
      <c r="FNK109" s="33"/>
      <c r="FNL109" s="33"/>
      <c r="FNM109" s="34"/>
      <c r="FNN109" s="34"/>
      <c r="FNO109" s="37"/>
      <c r="FNP109" s="34"/>
      <c r="FNQ109" s="58"/>
      <c r="FNR109" s="33"/>
      <c r="FNS109" s="33"/>
      <c r="FNT109" s="33"/>
      <c r="FNU109" s="34"/>
      <c r="FNV109" s="34"/>
      <c r="FNW109" s="37"/>
      <c r="FNX109" s="34"/>
      <c r="FNY109" s="58"/>
      <c r="FNZ109" s="33"/>
      <c r="FOA109" s="33"/>
      <c r="FOB109" s="33"/>
      <c r="FOC109" s="34"/>
      <c r="FOD109" s="34"/>
      <c r="FOE109" s="37"/>
      <c r="FOF109" s="34"/>
      <c r="FOG109" s="58"/>
      <c r="FOH109" s="33"/>
      <c r="FOI109" s="33"/>
      <c r="FOJ109" s="33"/>
      <c r="FOK109" s="34"/>
      <c r="FOL109" s="34"/>
      <c r="FOM109" s="37"/>
      <c r="FON109" s="34"/>
      <c r="FOO109" s="58"/>
      <c r="FOP109" s="33"/>
      <c r="FOQ109" s="33"/>
      <c r="FOR109" s="33"/>
      <c r="FOS109" s="34"/>
      <c r="FOT109" s="34"/>
      <c r="FOU109" s="37"/>
      <c r="FOV109" s="34"/>
      <c r="FOW109" s="58"/>
      <c r="FOX109" s="33"/>
      <c r="FOY109" s="33"/>
      <c r="FOZ109" s="33"/>
      <c r="FPA109" s="34"/>
      <c r="FPB109" s="34"/>
      <c r="FPC109" s="37"/>
      <c r="FPD109" s="34"/>
      <c r="FPE109" s="58"/>
      <c r="FPF109" s="33"/>
      <c r="FPG109" s="33"/>
      <c r="FPH109" s="33"/>
      <c r="FPI109" s="34"/>
      <c r="FPJ109" s="34"/>
      <c r="FPK109" s="37"/>
      <c r="FPL109" s="34"/>
      <c r="FPM109" s="58"/>
      <c r="FPN109" s="33"/>
      <c r="FPO109" s="33"/>
      <c r="FPP109" s="33"/>
      <c r="FPQ109" s="34"/>
      <c r="FPR109" s="34"/>
      <c r="FPS109" s="37"/>
      <c r="FPT109" s="34"/>
      <c r="FPU109" s="58"/>
      <c r="FPV109" s="33"/>
      <c r="FPW109" s="33"/>
      <c r="FPX109" s="33"/>
      <c r="FPY109" s="34"/>
      <c r="FPZ109" s="34"/>
      <c r="FQA109" s="37"/>
      <c r="FQB109" s="34"/>
      <c r="FQC109" s="58"/>
      <c r="FQD109" s="33"/>
      <c r="FQE109" s="33"/>
      <c r="FQF109" s="33"/>
      <c r="FQG109" s="34"/>
      <c r="FQH109" s="34"/>
      <c r="FQI109" s="37"/>
      <c r="FQJ109" s="34"/>
      <c r="FQK109" s="58"/>
      <c r="FQL109" s="33"/>
      <c r="FQM109" s="33"/>
      <c r="FQN109" s="33"/>
      <c r="FQO109" s="34"/>
      <c r="FQP109" s="34"/>
      <c r="FQQ109" s="37"/>
      <c r="FQR109" s="34"/>
      <c r="FQS109" s="58"/>
      <c r="FQT109" s="33"/>
      <c r="FQU109" s="33"/>
      <c r="FQV109" s="33"/>
      <c r="FQW109" s="34"/>
      <c r="FQX109" s="34"/>
      <c r="FQY109" s="37"/>
      <c r="FQZ109" s="34"/>
      <c r="FRA109" s="58"/>
      <c r="FRB109" s="33"/>
      <c r="FRC109" s="33"/>
      <c r="FRD109" s="33"/>
      <c r="FRE109" s="34"/>
      <c r="FRF109" s="34"/>
      <c r="FRG109" s="37"/>
      <c r="FRH109" s="34"/>
      <c r="FRI109" s="58"/>
      <c r="FRJ109" s="33"/>
      <c r="FRK109" s="33"/>
      <c r="FRL109" s="33"/>
      <c r="FRM109" s="34"/>
      <c r="FRN109" s="34"/>
      <c r="FRO109" s="37"/>
      <c r="FRP109" s="34"/>
      <c r="FRQ109" s="58"/>
      <c r="FRR109" s="33"/>
      <c r="FRS109" s="33"/>
      <c r="FRT109" s="33"/>
      <c r="FRU109" s="34"/>
      <c r="FRV109" s="34"/>
      <c r="FRW109" s="37"/>
      <c r="FRX109" s="34"/>
      <c r="FRY109" s="58"/>
      <c r="FRZ109" s="33"/>
      <c r="FSA109" s="33"/>
      <c r="FSB109" s="33"/>
      <c r="FSC109" s="34"/>
      <c r="FSD109" s="34"/>
      <c r="FSE109" s="37"/>
      <c r="FSF109" s="34"/>
      <c r="FSG109" s="58"/>
      <c r="FSH109" s="33"/>
      <c r="FSI109" s="33"/>
      <c r="FSJ109" s="33"/>
      <c r="FSK109" s="34"/>
      <c r="FSL109" s="34"/>
      <c r="FSM109" s="37"/>
      <c r="FSN109" s="34"/>
      <c r="FSO109" s="58"/>
      <c r="FSP109" s="33"/>
      <c r="FSQ109" s="33"/>
      <c r="FSR109" s="33"/>
      <c r="FSS109" s="34"/>
      <c r="FST109" s="34"/>
      <c r="FSU109" s="37"/>
      <c r="FSV109" s="34"/>
      <c r="FSW109" s="58"/>
      <c r="FSX109" s="33"/>
      <c r="FSY109" s="33"/>
      <c r="FSZ109" s="33"/>
      <c r="FTA109" s="34"/>
      <c r="FTB109" s="34"/>
      <c r="FTC109" s="37"/>
      <c r="FTD109" s="34"/>
      <c r="FTE109" s="58"/>
      <c r="FTF109" s="33"/>
      <c r="FTG109" s="33"/>
      <c r="FTH109" s="33"/>
      <c r="FTI109" s="34"/>
      <c r="FTJ109" s="34"/>
      <c r="FTK109" s="37"/>
      <c r="FTL109" s="34"/>
      <c r="FTM109" s="58"/>
      <c r="FTN109" s="33"/>
      <c r="FTO109" s="33"/>
      <c r="FTP109" s="33"/>
      <c r="FTQ109" s="34"/>
      <c r="FTR109" s="34"/>
      <c r="FTS109" s="37"/>
      <c r="FTT109" s="34"/>
      <c r="FTU109" s="58"/>
      <c r="FTV109" s="33"/>
      <c r="FTW109" s="33"/>
      <c r="FTX109" s="33"/>
      <c r="FTY109" s="34"/>
      <c r="FTZ109" s="34"/>
      <c r="FUA109" s="37"/>
      <c r="FUB109" s="34"/>
      <c r="FUC109" s="58"/>
      <c r="FUD109" s="33"/>
      <c r="FUE109" s="33"/>
      <c r="FUF109" s="33"/>
      <c r="FUG109" s="34"/>
      <c r="FUH109" s="34"/>
      <c r="FUI109" s="37"/>
      <c r="FUJ109" s="34"/>
      <c r="FUK109" s="58"/>
      <c r="FUL109" s="33"/>
      <c r="FUM109" s="33"/>
      <c r="FUN109" s="33"/>
      <c r="FUO109" s="34"/>
      <c r="FUP109" s="34"/>
      <c r="FUQ109" s="37"/>
      <c r="FUR109" s="34"/>
      <c r="FUS109" s="58"/>
      <c r="FUT109" s="33"/>
      <c r="FUU109" s="33"/>
      <c r="FUV109" s="33"/>
      <c r="FUW109" s="34"/>
      <c r="FUX109" s="34"/>
      <c r="FUY109" s="37"/>
      <c r="FUZ109" s="34"/>
      <c r="FVA109" s="58"/>
      <c r="FVB109" s="33"/>
      <c r="FVC109" s="33"/>
      <c r="FVD109" s="33"/>
      <c r="FVE109" s="34"/>
      <c r="FVF109" s="34"/>
      <c r="FVG109" s="37"/>
      <c r="FVH109" s="34"/>
      <c r="FVI109" s="58"/>
      <c r="FVJ109" s="33"/>
      <c r="FVK109" s="33"/>
      <c r="FVL109" s="33"/>
      <c r="FVM109" s="34"/>
      <c r="FVN109" s="34"/>
      <c r="FVO109" s="37"/>
      <c r="FVP109" s="34"/>
      <c r="FVQ109" s="58"/>
      <c r="FVR109" s="33"/>
      <c r="FVS109" s="33"/>
      <c r="FVT109" s="33"/>
      <c r="FVU109" s="34"/>
      <c r="FVV109" s="34"/>
      <c r="FVW109" s="37"/>
      <c r="FVX109" s="34"/>
      <c r="FVY109" s="58"/>
      <c r="FVZ109" s="33"/>
      <c r="FWA109" s="33"/>
      <c r="FWB109" s="33"/>
      <c r="FWC109" s="34"/>
      <c r="FWD109" s="34"/>
      <c r="FWE109" s="37"/>
      <c r="FWF109" s="34"/>
      <c r="FWG109" s="58"/>
      <c r="FWH109" s="33"/>
      <c r="FWI109" s="33"/>
      <c r="FWJ109" s="33"/>
      <c r="FWK109" s="34"/>
      <c r="FWL109" s="34"/>
      <c r="FWM109" s="37"/>
      <c r="FWN109" s="34"/>
      <c r="FWO109" s="58"/>
      <c r="FWP109" s="33"/>
      <c r="FWQ109" s="33"/>
      <c r="FWR109" s="33"/>
      <c r="FWS109" s="34"/>
      <c r="FWT109" s="34"/>
      <c r="FWU109" s="37"/>
      <c r="FWV109" s="34"/>
      <c r="FWW109" s="58"/>
      <c r="FWX109" s="33"/>
      <c r="FWY109" s="33"/>
      <c r="FWZ109" s="33"/>
      <c r="FXA109" s="34"/>
      <c r="FXB109" s="34"/>
      <c r="FXC109" s="37"/>
      <c r="FXD109" s="34"/>
      <c r="FXE109" s="58"/>
      <c r="FXF109" s="33"/>
      <c r="FXG109" s="33"/>
      <c r="FXH109" s="33"/>
      <c r="FXI109" s="34"/>
      <c r="FXJ109" s="34"/>
      <c r="FXK109" s="37"/>
      <c r="FXL109" s="34"/>
      <c r="FXM109" s="58"/>
      <c r="FXN109" s="33"/>
      <c r="FXO109" s="33"/>
      <c r="FXP109" s="33"/>
      <c r="FXQ109" s="34"/>
      <c r="FXR109" s="34"/>
      <c r="FXS109" s="37"/>
      <c r="FXT109" s="34"/>
      <c r="FXU109" s="58"/>
      <c r="FXV109" s="33"/>
      <c r="FXW109" s="33"/>
      <c r="FXX109" s="33"/>
      <c r="FXY109" s="34"/>
      <c r="FXZ109" s="34"/>
      <c r="FYA109" s="37"/>
      <c r="FYB109" s="34"/>
      <c r="FYC109" s="58"/>
      <c r="FYD109" s="33"/>
      <c r="FYE109" s="33"/>
      <c r="FYF109" s="33"/>
      <c r="FYG109" s="34"/>
      <c r="FYH109" s="34"/>
      <c r="FYI109" s="37"/>
      <c r="FYJ109" s="34"/>
      <c r="FYK109" s="58"/>
      <c r="FYL109" s="33"/>
      <c r="FYM109" s="33"/>
      <c r="FYN109" s="33"/>
      <c r="FYO109" s="34"/>
      <c r="FYP109" s="34"/>
      <c r="FYQ109" s="37"/>
      <c r="FYR109" s="34"/>
      <c r="FYS109" s="58"/>
      <c r="FYT109" s="33"/>
      <c r="FYU109" s="33"/>
      <c r="FYV109" s="33"/>
      <c r="FYW109" s="34"/>
      <c r="FYX109" s="34"/>
      <c r="FYY109" s="37"/>
      <c r="FYZ109" s="34"/>
      <c r="FZA109" s="58"/>
      <c r="FZB109" s="33"/>
      <c r="FZC109" s="33"/>
      <c r="FZD109" s="33"/>
      <c r="FZE109" s="34"/>
      <c r="FZF109" s="34"/>
      <c r="FZG109" s="37"/>
      <c r="FZH109" s="34"/>
      <c r="FZI109" s="58"/>
      <c r="FZJ109" s="33"/>
      <c r="FZK109" s="33"/>
      <c r="FZL109" s="33"/>
      <c r="FZM109" s="34"/>
      <c r="FZN109" s="34"/>
      <c r="FZO109" s="37"/>
      <c r="FZP109" s="34"/>
      <c r="FZQ109" s="58"/>
      <c r="FZR109" s="33"/>
      <c r="FZS109" s="33"/>
      <c r="FZT109" s="33"/>
      <c r="FZU109" s="34"/>
      <c r="FZV109" s="34"/>
      <c r="FZW109" s="37"/>
      <c r="FZX109" s="34"/>
      <c r="FZY109" s="58"/>
      <c r="FZZ109" s="33"/>
      <c r="GAA109" s="33"/>
      <c r="GAB109" s="33"/>
      <c r="GAC109" s="34"/>
      <c r="GAD109" s="34"/>
      <c r="GAE109" s="37"/>
      <c r="GAF109" s="34"/>
      <c r="GAG109" s="58"/>
      <c r="GAH109" s="33"/>
      <c r="GAI109" s="33"/>
      <c r="GAJ109" s="33"/>
      <c r="GAK109" s="34"/>
      <c r="GAL109" s="34"/>
      <c r="GAM109" s="37"/>
      <c r="GAN109" s="34"/>
      <c r="GAO109" s="58"/>
      <c r="GAP109" s="33"/>
      <c r="GAQ109" s="33"/>
      <c r="GAR109" s="33"/>
      <c r="GAS109" s="34"/>
      <c r="GAT109" s="34"/>
      <c r="GAU109" s="37"/>
      <c r="GAV109" s="34"/>
      <c r="GAW109" s="58"/>
      <c r="GAX109" s="33"/>
      <c r="GAY109" s="33"/>
      <c r="GAZ109" s="33"/>
      <c r="GBA109" s="34"/>
      <c r="GBB109" s="34"/>
      <c r="GBC109" s="37"/>
      <c r="GBD109" s="34"/>
      <c r="GBE109" s="58"/>
      <c r="GBF109" s="33"/>
      <c r="GBG109" s="33"/>
      <c r="GBH109" s="33"/>
      <c r="GBI109" s="34"/>
      <c r="GBJ109" s="34"/>
      <c r="GBK109" s="37"/>
      <c r="GBL109" s="34"/>
      <c r="GBM109" s="58"/>
      <c r="GBN109" s="33"/>
      <c r="GBO109" s="33"/>
      <c r="GBP109" s="33"/>
      <c r="GBQ109" s="34"/>
      <c r="GBR109" s="34"/>
      <c r="GBS109" s="37"/>
      <c r="GBT109" s="34"/>
      <c r="GBU109" s="58"/>
      <c r="GBV109" s="33"/>
      <c r="GBW109" s="33"/>
      <c r="GBX109" s="33"/>
      <c r="GBY109" s="34"/>
      <c r="GBZ109" s="34"/>
      <c r="GCA109" s="37"/>
      <c r="GCB109" s="34"/>
      <c r="GCC109" s="58"/>
      <c r="GCD109" s="33"/>
      <c r="GCE109" s="33"/>
      <c r="GCF109" s="33"/>
      <c r="GCG109" s="34"/>
      <c r="GCH109" s="34"/>
      <c r="GCI109" s="37"/>
      <c r="GCJ109" s="34"/>
      <c r="GCK109" s="58"/>
      <c r="GCL109" s="33"/>
      <c r="GCM109" s="33"/>
      <c r="GCN109" s="33"/>
      <c r="GCO109" s="34"/>
      <c r="GCP109" s="34"/>
      <c r="GCQ109" s="37"/>
      <c r="GCR109" s="34"/>
      <c r="GCS109" s="58"/>
      <c r="GCT109" s="33"/>
      <c r="GCU109" s="33"/>
      <c r="GCV109" s="33"/>
      <c r="GCW109" s="34"/>
      <c r="GCX109" s="34"/>
      <c r="GCY109" s="37"/>
      <c r="GCZ109" s="34"/>
      <c r="GDA109" s="58"/>
      <c r="GDB109" s="33"/>
      <c r="GDC109" s="33"/>
      <c r="GDD109" s="33"/>
      <c r="GDE109" s="34"/>
      <c r="GDF109" s="34"/>
      <c r="GDG109" s="37"/>
      <c r="GDH109" s="34"/>
      <c r="GDI109" s="58"/>
      <c r="GDJ109" s="33"/>
      <c r="GDK109" s="33"/>
      <c r="GDL109" s="33"/>
      <c r="GDM109" s="34"/>
      <c r="GDN109" s="34"/>
      <c r="GDO109" s="37"/>
      <c r="GDP109" s="34"/>
      <c r="GDQ109" s="58"/>
      <c r="GDR109" s="33"/>
      <c r="GDS109" s="33"/>
      <c r="GDT109" s="33"/>
      <c r="GDU109" s="34"/>
      <c r="GDV109" s="34"/>
      <c r="GDW109" s="37"/>
      <c r="GDX109" s="34"/>
      <c r="GDY109" s="58"/>
      <c r="GDZ109" s="33"/>
      <c r="GEA109" s="33"/>
      <c r="GEB109" s="33"/>
      <c r="GEC109" s="34"/>
      <c r="GED109" s="34"/>
      <c r="GEE109" s="37"/>
      <c r="GEF109" s="34"/>
      <c r="GEG109" s="58"/>
      <c r="GEH109" s="33"/>
      <c r="GEI109" s="33"/>
      <c r="GEJ109" s="33"/>
      <c r="GEK109" s="34"/>
      <c r="GEL109" s="34"/>
      <c r="GEM109" s="37"/>
      <c r="GEN109" s="34"/>
      <c r="GEO109" s="58"/>
      <c r="GEP109" s="33"/>
      <c r="GEQ109" s="33"/>
      <c r="GER109" s="33"/>
      <c r="GES109" s="34"/>
      <c r="GET109" s="34"/>
      <c r="GEU109" s="37"/>
      <c r="GEV109" s="34"/>
      <c r="GEW109" s="58"/>
      <c r="GEX109" s="33"/>
      <c r="GEY109" s="33"/>
      <c r="GEZ109" s="33"/>
      <c r="GFA109" s="34"/>
      <c r="GFB109" s="34"/>
      <c r="GFC109" s="37"/>
      <c r="GFD109" s="34"/>
      <c r="GFE109" s="58"/>
      <c r="GFF109" s="33"/>
      <c r="GFG109" s="33"/>
      <c r="GFH109" s="33"/>
      <c r="GFI109" s="34"/>
      <c r="GFJ109" s="34"/>
      <c r="GFK109" s="37"/>
      <c r="GFL109" s="34"/>
      <c r="GFM109" s="58"/>
      <c r="GFN109" s="33"/>
      <c r="GFO109" s="33"/>
      <c r="GFP109" s="33"/>
      <c r="GFQ109" s="34"/>
      <c r="GFR109" s="34"/>
      <c r="GFS109" s="37"/>
      <c r="GFT109" s="34"/>
      <c r="GFU109" s="58"/>
      <c r="GFV109" s="33"/>
      <c r="GFW109" s="33"/>
      <c r="GFX109" s="33"/>
      <c r="GFY109" s="34"/>
      <c r="GFZ109" s="34"/>
      <c r="GGA109" s="37"/>
      <c r="GGB109" s="34"/>
      <c r="GGC109" s="58"/>
      <c r="GGD109" s="33"/>
      <c r="GGE109" s="33"/>
      <c r="GGF109" s="33"/>
      <c r="GGG109" s="34"/>
      <c r="GGH109" s="34"/>
      <c r="GGI109" s="37"/>
      <c r="GGJ109" s="34"/>
      <c r="GGK109" s="58"/>
      <c r="GGL109" s="33"/>
      <c r="GGM109" s="33"/>
      <c r="GGN109" s="33"/>
      <c r="GGO109" s="34"/>
      <c r="GGP109" s="34"/>
      <c r="GGQ109" s="37"/>
      <c r="GGR109" s="34"/>
      <c r="GGS109" s="58"/>
      <c r="GGT109" s="33"/>
      <c r="GGU109" s="33"/>
      <c r="GGV109" s="33"/>
      <c r="GGW109" s="34"/>
      <c r="GGX109" s="34"/>
      <c r="GGY109" s="37"/>
      <c r="GGZ109" s="34"/>
      <c r="GHA109" s="58"/>
      <c r="GHB109" s="33"/>
      <c r="GHC109" s="33"/>
      <c r="GHD109" s="33"/>
      <c r="GHE109" s="34"/>
      <c r="GHF109" s="34"/>
      <c r="GHG109" s="37"/>
      <c r="GHH109" s="34"/>
      <c r="GHI109" s="58"/>
      <c r="GHJ109" s="33"/>
      <c r="GHK109" s="33"/>
      <c r="GHL109" s="33"/>
      <c r="GHM109" s="34"/>
      <c r="GHN109" s="34"/>
      <c r="GHO109" s="37"/>
      <c r="GHP109" s="34"/>
      <c r="GHQ109" s="58"/>
      <c r="GHR109" s="33"/>
      <c r="GHS109" s="33"/>
      <c r="GHT109" s="33"/>
      <c r="GHU109" s="34"/>
      <c r="GHV109" s="34"/>
      <c r="GHW109" s="37"/>
      <c r="GHX109" s="34"/>
      <c r="GHY109" s="58"/>
      <c r="GHZ109" s="33"/>
      <c r="GIA109" s="33"/>
      <c r="GIB109" s="33"/>
      <c r="GIC109" s="34"/>
      <c r="GID109" s="34"/>
      <c r="GIE109" s="37"/>
      <c r="GIF109" s="34"/>
      <c r="GIG109" s="58"/>
      <c r="GIH109" s="33"/>
      <c r="GII109" s="33"/>
      <c r="GIJ109" s="33"/>
      <c r="GIK109" s="34"/>
      <c r="GIL109" s="34"/>
      <c r="GIM109" s="37"/>
      <c r="GIN109" s="34"/>
      <c r="GIO109" s="58"/>
      <c r="GIP109" s="33"/>
      <c r="GIQ109" s="33"/>
      <c r="GIR109" s="33"/>
      <c r="GIS109" s="34"/>
      <c r="GIT109" s="34"/>
      <c r="GIU109" s="37"/>
      <c r="GIV109" s="34"/>
      <c r="GIW109" s="58"/>
      <c r="GIX109" s="33"/>
      <c r="GIY109" s="33"/>
      <c r="GIZ109" s="33"/>
      <c r="GJA109" s="34"/>
      <c r="GJB109" s="34"/>
      <c r="GJC109" s="37"/>
      <c r="GJD109" s="34"/>
      <c r="GJE109" s="58"/>
      <c r="GJF109" s="33"/>
      <c r="GJG109" s="33"/>
      <c r="GJH109" s="33"/>
      <c r="GJI109" s="34"/>
      <c r="GJJ109" s="34"/>
      <c r="GJK109" s="37"/>
      <c r="GJL109" s="34"/>
      <c r="GJM109" s="58"/>
      <c r="GJN109" s="33"/>
      <c r="GJO109" s="33"/>
      <c r="GJP109" s="33"/>
      <c r="GJQ109" s="34"/>
      <c r="GJR109" s="34"/>
      <c r="GJS109" s="37"/>
      <c r="GJT109" s="34"/>
      <c r="GJU109" s="58"/>
      <c r="GJV109" s="33"/>
      <c r="GJW109" s="33"/>
      <c r="GJX109" s="33"/>
      <c r="GJY109" s="34"/>
      <c r="GJZ109" s="34"/>
      <c r="GKA109" s="37"/>
      <c r="GKB109" s="34"/>
      <c r="GKC109" s="58"/>
      <c r="GKD109" s="33"/>
      <c r="GKE109" s="33"/>
      <c r="GKF109" s="33"/>
      <c r="GKG109" s="34"/>
      <c r="GKH109" s="34"/>
      <c r="GKI109" s="37"/>
      <c r="GKJ109" s="34"/>
      <c r="GKK109" s="58"/>
      <c r="GKL109" s="33"/>
      <c r="GKM109" s="33"/>
      <c r="GKN109" s="33"/>
      <c r="GKO109" s="34"/>
      <c r="GKP109" s="34"/>
      <c r="GKQ109" s="37"/>
      <c r="GKR109" s="34"/>
      <c r="GKS109" s="58"/>
      <c r="GKT109" s="33"/>
      <c r="GKU109" s="33"/>
      <c r="GKV109" s="33"/>
      <c r="GKW109" s="34"/>
      <c r="GKX109" s="34"/>
      <c r="GKY109" s="37"/>
      <c r="GKZ109" s="34"/>
      <c r="GLA109" s="58"/>
      <c r="GLB109" s="33"/>
      <c r="GLC109" s="33"/>
      <c r="GLD109" s="33"/>
      <c r="GLE109" s="34"/>
      <c r="GLF109" s="34"/>
      <c r="GLG109" s="37"/>
      <c r="GLH109" s="34"/>
      <c r="GLI109" s="58"/>
      <c r="GLJ109" s="33"/>
      <c r="GLK109" s="33"/>
      <c r="GLL109" s="33"/>
      <c r="GLM109" s="34"/>
      <c r="GLN109" s="34"/>
      <c r="GLO109" s="37"/>
      <c r="GLP109" s="34"/>
      <c r="GLQ109" s="58"/>
      <c r="GLR109" s="33"/>
      <c r="GLS109" s="33"/>
      <c r="GLT109" s="33"/>
      <c r="GLU109" s="34"/>
      <c r="GLV109" s="34"/>
      <c r="GLW109" s="37"/>
      <c r="GLX109" s="34"/>
      <c r="GLY109" s="58"/>
      <c r="GLZ109" s="33"/>
      <c r="GMA109" s="33"/>
      <c r="GMB109" s="33"/>
      <c r="GMC109" s="34"/>
      <c r="GMD109" s="34"/>
      <c r="GME109" s="37"/>
      <c r="GMF109" s="34"/>
      <c r="GMG109" s="58"/>
      <c r="GMH109" s="33"/>
      <c r="GMI109" s="33"/>
      <c r="GMJ109" s="33"/>
      <c r="GMK109" s="34"/>
      <c r="GML109" s="34"/>
      <c r="GMM109" s="37"/>
      <c r="GMN109" s="34"/>
      <c r="GMO109" s="58"/>
      <c r="GMP109" s="33"/>
      <c r="GMQ109" s="33"/>
      <c r="GMR109" s="33"/>
      <c r="GMS109" s="34"/>
      <c r="GMT109" s="34"/>
      <c r="GMU109" s="37"/>
      <c r="GMV109" s="34"/>
      <c r="GMW109" s="58"/>
      <c r="GMX109" s="33"/>
      <c r="GMY109" s="33"/>
      <c r="GMZ109" s="33"/>
      <c r="GNA109" s="34"/>
      <c r="GNB109" s="34"/>
      <c r="GNC109" s="37"/>
      <c r="GND109" s="34"/>
      <c r="GNE109" s="58"/>
      <c r="GNF109" s="33"/>
      <c r="GNG109" s="33"/>
      <c r="GNH109" s="33"/>
      <c r="GNI109" s="34"/>
      <c r="GNJ109" s="34"/>
      <c r="GNK109" s="37"/>
      <c r="GNL109" s="34"/>
      <c r="GNM109" s="58"/>
      <c r="GNN109" s="33"/>
      <c r="GNO109" s="33"/>
      <c r="GNP109" s="33"/>
      <c r="GNQ109" s="34"/>
      <c r="GNR109" s="34"/>
      <c r="GNS109" s="37"/>
      <c r="GNT109" s="34"/>
      <c r="GNU109" s="58"/>
      <c r="GNV109" s="33"/>
      <c r="GNW109" s="33"/>
      <c r="GNX109" s="33"/>
      <c r="GNY109" s="34"/>
      <c r="GNZ109" s="34"/>
      <c r="GOA109" s="37"/>
      <c r="GOB109" s="34"/>
      <c r="GOC109" s="58"/>
      <c r="GOD109" s="33"/>
      <c r="GOE109" s="33"/>
      <c r="GOF109" s="33"/>
      <c r="GOG109" s="34"/>
      <c r="GOH109" s="34"/>
      <c r="GOI109" s="37"/>
      <c r="GOJ109" s="34"/>
      <c r="GOK109" s="58"/>
      <c r="GOL109" s="33"/>
      <c r="GOM109" s="33"/>
      <c r="GON109" s="33"/>
      <c r="GOO109" s="34"/>
      <c r="GOP109" s="34"/>
      <c r="GOQ109" s="37"/>
      <c r="GOR109" s="34"/>
      <c r="GOS109" s="58"/>
      <c r="GOT109" s="33"/>
      <c r="GOU109" s="33"/>
      <c r="GOV109" s="33"/>
      <c r="GOW109" s="34"/>
      <c r="GOX109" s="34"/>
      <c r="GOY109" s="37"/>
      <c r="GOZ109" s="34"/>
      <c r="GPA109" s="58"/>
      <c r="GPB109" s="33"/>
      <c r="GPC109" s="33"/>
      <c r="GPD109" s="33"/>
      <c r="GPE109" s="34"/>
      <c r="GPF109" s="34"/>
      <c r="GPG109" s="37"/>
      <c r="GPH109" s="34"/>
      <c r="GPI109" s="58"/>
      <c r="GPJ109" s="33"/>
      <c r="GPK109" s="33"/>
      <c r="GPL109" s="33"/>
      <c r="GPM109" s="34"/>
      <c r="GPN109" s="34"/>
      <c r="GPO109" s="37"/>
      <c r="GPP109" s="34"/>
      <c r="GPQ109" s="58"/>
      <c r="GPR109" s="33"/>
      <c r="GPS109" s="33"/>
      <c r="GPT109" s="33"/>
      <c r="GPU109" s="34"/>
      <c r="GPV109" s="34"/>
      <c r="GPW109" s="37"/>
      <c r="GPX109" s="34"/>
      <c r="GPY109" s="58"/>
      <c r="GPZ109" s="33"/>
      <c r="GQA109" s="33"/>
      <c r="GQB109" s="33"/>
      <c r="GQC109" s="34"/>
      <c r="GQD109" s="34"/>
      <c r="GQE109" s="37"/>
      <c r="GQF109" s="34"/>
      <c r="GQG109" s="58"/>
      <c r="GQH109" s="33"/>
      <c r="GQI109" s="33"/>
      <c r="GQJ109" s="33"/>
      <c r="GQK109" s="34"/>
      <c r="GQL109" s="34"/>
      <c r="GQM109" s="37"/>
      <c r="GQN109" s="34"/>
      <c r="GQO109" s="58"/>
      <c r="GQP109" s="33"/>
      <c r="GQQ109" s="33"/>
      <c r="GQR109" s="33"/>
      <c r="GQS109" s="34"/>
      <c r="GQT109" s="34"/>
      <c r="GQU109" s="37"/>
      <c r="GQV109" s="34"/>
      <c r="GQW109" s="58"/>
      <c r="GQX109" s="33"/>
      <c r="GQY109" s="33"/>
      <c r="GQZ109" s="33"/>
      <c r="GRA109" s="34"/>
      <c r="GRB109" s="34"/>
      <c r="GRC109" s="37"/>
      <c r="GRD109" s="34"/>
      <c r="GRE109" s="58"/>
      <c r="GRF109" s="33"/>
      <c r="GRG109" s="33"/>
      <c r="GRH109" s="33"/>
      <c r="GRI109" s="34"/>
      <c r="GRJ109" s="34"/>
      <c r="GRK109" s="37"/>
      <c r="GRL109" s="34"/>
      <c r="GRM109" s="58"/>
      <c r="GRN109" s="33"/>
      <c r="GRO109" s="33"/>
      <c r="GRP109" s="33"/>
      <c r="GRQ109" s="34"/>
      <c r="GRR109" s="34"/>
      <c r="GRS109" s="37"/>
      <c r="GRT109" s="34"/>
      <c r="GRU109" s="58"/>
      <c r="GRV109" s="33"/>
      <c r="GRW109" s="33"/>
      <c r="GRX109" s="33"/>
      <c r="GRY109" s="34"/>
      <c r="GRZ109" s="34"/>
      <c r="GSA109" s="37"/>
      <c r="GSB109" s="34"/>
      <c r="GSC109" s="58"/>
      <c r="GSD109" s="33"/>
      <c r="GSE109" s="33"/>
      <c r="GSF109" s="33"/>
      <c r="GSG109" s="34"/>
      <c r="GSH109" s="34"/>
      <c r="GSI109" s="37"/>
      <c r="GSJ109" s="34"/>
      <c r="GSK109" s="58"/>
      <c r="GSL109" s="33"/>
      <c r="GSM109" s="33"/>
      <c r="GSN109" s="33"/>
      <c r="GSO109" s="34"/>
      <c r="GSP109" s="34"/>
      <c r="GSQ109" s="37"/>
      <c r="GSR109" s="34"/>
      <c r="GSS109" s="58"/>
      <c r="GST109" s="33"/>
      <c r="GSU109" s="33"/>
      <c r="GSV109" s="33"/>
      <c r="GSW109" s="34"/>
      <c r="GSX109" s="34"/>
      <c r="GSY109" s="37"/>
      <c r="GSZ109" s="34"/>
      <c r="GTA109" s="58"/>
      <c r="GTB109" s="33"/>
      <c r="GTC109" s="33"/>
      <c r="GTD109" s="33"/>
      <c r="GTE109" s="34"/>
      <c r="GTF109" s="34"/>
      <c r="GTG109" s="37"/>
      <c r="GTH109" s="34"/>
      <c r="GTI109" s="58"/>
      <c r="GTJ109" s="33"/>
      <c r="GTK109" s="33"/>
      <c r="GTL109" s="33"/>
      <c r="GTM109" s="34"/>
      <c r="GTN109" s="34"/>
      <c r="GTO109" s="37"/>
      <c r="GTP109" s="34"/>
      <c r="GTQ109" s="58"/>
      <c r="GTR109" s="33"/>
      <c r="GTS109" s="33"/>
      <c r="GTT109" s="33"/>
      <c r="GTU109" s="34"/>
      <c r="GTV109" s="34"/>
      <c r="GTW109" s="37"/>
      <c r="GTX109" s="34"/>
      <c r="GTY109" s="58"/>
      <c r="GTZ109" s="33"/>
      <c r="GUA109" s="33"/>
      <c r="GUB109" s="33"/>
      <c r="GUC109" s="34"/>
      <c r="GUD109" s="34"/>
      <c r="GUE109" s="37"/>
      <c r="GUF109" s="34"/>
      <c r="GUG109" s="58"/>
      <c r="GUH109" s="33"/>
      <c r="GUI109" s="33"/>
      <c r="GUJ109" s="33"/>
      <c r="GUK109" s="34"/>
      <c r="GUL109" s="34"/>
      <c r="GUM109" s="37"/>
      <c r="GUN109" s="34"/>
      <c r="GUO109" s="58"/>
      <c r="GUP109" s="33"/>
      <c r="GUQ109" s="33"/>
      <c r="GUR109" s="33"/>
      <c r="GUS109" s="34"/>
      <c r="GUT109" s="34"/>
      <c r="GUU109" s="37"/>
      <c r="GUV109" s="34"/>
      <c r="GUW109" s="58"/>
      <c r="GUX109" s="33"/>
      <c r="GUY109" s="33"/>
      <c r="GUZ109" s="33"/>
      <c r="GVA109" s="34"/>
      <c r="GVB109" s="34"/>
      <c r="GVC109" s="37"/>
      <c r="GVD109" s="34"/>
      <c r="GVE109" s="58"/>
      <c r="GVF109" s="33"/>
      <c r="GVG109" s="33"/>
      <c r="GVH109" s="33"/>
      <c r="GVI109" s="34"/>
      <c r="GVJ109" s="34"/>
      <c r="GVK109" s="37"/>
      <c r="GVL109" s="34"/>
      <c r="GVM109" s="58"/>
      <c r="GVN109" s="33"/>
      <c r="GVO109" s="33"/>
      <c r="GVP109" s="33"/>
      <c r="GVQ109" s="34"/>
      <c r="GVR109" s="34"/>
      <c r="GVS109" s="37"/>
      <c r="GVT109" s="34"/>
      <c r="GVU109" s="58"/>
      <c r="GVV109" s="33"/>
      <c r="GVW109" s="33"/>
      <c r="GVX109" s="33"/>
      <c r="GVY109" s="34"/>
      <c r="GVZ109" s="34"/>
      <c r="GWA109" s="37"/>
      <c r="GWB109" s="34"/>
      <c r="GWC109" s="58"/>
      <c r="GWD109" s="33"/>
      <c r="GWE109" s="33"/>
      <c r="GWF109" s="33"/>
      <c r="GWG109" s="34"/>
      <c r="GWH109" s="34"/>
      <c r="GWI109" s="37"/>
      <c r="GWJ109" s="34"/>
      <c r="GWK109" s="58"/>
      <c r="GWL109" s="33"/>
      <c r="GWM109" s="33"/>
      <c r="GWN109" s="33"/>
      <c r="GWO109" s="34"/>
      <c r="GWP109" s="34"/>
      <c r="GWQ109" s="37"/>
      <c r="GWR109" s="34"/>
      <c r="GWS109" s="58"/>
      <c r="GWT109" s="33"/>
      <c r="GWU109" s="33"/>
      <c r="GWV109" s="33"/>
      <c r="GWW109" s="34"/>
      <c r="GWX109" s="34"/>
      <c r="GWY109" s="37"/>
      <c r="GWZ109" s="34"/>
      <c r="GXA109" s="58"/>
      <c r="GXB109" s="33"/>
      <c r="GXC109" s="33"/>
      <c r="GXD109" s="33"/>
      <c r="GXE109" s="34"/>
      <c r="GXF109" s="34"/>
      <c r="GXG109" s="37"/>
      <c r="GXH109" s="34"/>
      <c r="GXI109" s="58"/>
      <c r="GXJ109" s="33"/>
      <c r="GXK109" s="33"/>
      <c r="GXL109" s="33"/>
      <c r="GXM109" s="34"/>
      <c r="GXN109" s="34"/>
      <c r="GXO109" s="37"/>
      <c r="GXP109" s="34"/>
      <c r="GXQ109" s="58"/>
      <c r="GXR109" s="33"/>
      <c r="GXS109" s="33"/>
      <c r="GXT109" s="33"/>
      <c r="GXU109" s="34"/>
      <c r="GXV109" s="34"/>
      <c r="GXW109" s="37"/>
      <c r="GXX109" s="34"/>
      <c r="GXY109" s="58"/>
      <c r="GXZ109" s="33"/>
      <c r="GYA109" s="33"/>
      <c r="GYB109" s="33"/>
      <c r="GYC109" s="34"/>
      <c r="GYD109" s="34"/>
      <c r="GYE109" s="37"/>
      <c r="GYF109" s="34"/>
      <c r="GYG109" s="58"/>
      <c r="GYH109" s="33"/>
      <c r="GYI109" s="33"/>
      <c r="GYJ109" s="33"/>
      <c r="GYK109" s="34"/>
      <c r="GYL109" s="34"/>
      <c r="GYM109" s="37"/>
      <c r="GYN109" s="34"/>
      <c r="GYO109" s="58"/>
      <c r="GYP109" s="33"/>
      <c r="GYQ109" s="33"/>
      <c r="GYR109" s="33"/>
      <c r="GYS109" s="34"/>
      <c r="GYT109" s="34"/>
      <c r="GYU109" s="37"/>
      <c r="GYV109" s="34"/>
      <c r="GYW109" s="58"/>
      <c r="GYX109" s="33"/>
      <c r="GYY109" s="33"/>
      <c r="GYZ109" s="33"/>
      <c r="GZA109" s="34"/>
      <c r="GZB109" s="34"/>
      <c r="GZC109" s="37"/>
      <c r="GZD109" s="34"/>
      <c r="GZE109" s="58"/>
      <c r="GZF109" s="33"/>
      <c r="GZG109" s="33"/>
      <c r="GZH109" s="33"/>
      <c r="GZI109" s="34"/>
      <c r="GZJ109" s="34"/>
      <c r="GZK109" s="37"/>
      <c r="GZL109" s="34"/>
      <c r="GZM109" s="58"/>
      <c r="GZN109" s="33"/>
      <c r="GZO109" s="33"/>
      <c r="GZP109" s="33"/>
      <c r="GZQ109" s="34"/>
      <c r="GZR109" s="34"/>
      <c r="GZS109" s="37"/>
      <c r="GZT109" s="34"/>
      <c r="GZU109" s="58"/>
      <c r="GZV109" s="33"/>
      <c r="GZW109" s="33"/>
      <c r="GZX109" s="33"/>
      <c r="GZY109" s="34"/>
      <c r="GZZ109" s="34"/>
      <c r="HAA109" s="37"/>
      <c r="HAB109" s="34"/>
      <c r="HAC109" s="58"/>
      <c r="HAD109" s="33"/>
      <c r="HAE109" s="33"/>
      <c r="HAF109" s="33"/>
      <c r="HAG109" s="34"/>
      <c r="HAH109" s="34"/>
      <c r="HAI109" s="37"/>
      <c r="HAJ109" s="34"/>
      <c r="HAK109" s="58"/>
      <c r="HAL109" s="33"/>
      <c r="HAM109" s="33"/>
      <c r="HAN109" s="33"/>
      <c r="HAO109" s="34"/>
      <c r="HAP109" s="34"/>
      <c r="HAQ109" s="37"/>
      <c r="HAR109" s="34"/>
      <c r="HAS109" s="58"/>
      <c r="HAT109" s="33"/>
      <c r="HAU109" s="33"/>
      <c r="HAV109" s="33"/>
      <c r="HAW109" s="34"/>
      <c r="HAX109" s="34"/>
      <c r="HAY109" s="37"/>
      <c r="HAZ109" s="34"/>
      <c r="HBA109" s="58"/>
      <c r="HBB109" s="33"/>
      <c r="HBC109" s="33"/>
      <c r="HBD109" s="33"/>
      <c r="HBE109" s="34"/>
      <c r="HBF109" s="34"/>
      <c r="HBG109" s="37"/>
      <c r="HBH109" s="34"/>
      <c r="HBI109" s="58"/>
      <c r="HBJ109" s="33"/>
      <c r="HBK109" s="33"/>
      <c r="HBL109" s="33"/>
      <c r="HBM109" s="34"/>
      <c r="HBN109" s="34"/>
      <c r="HBO109" s="37"/>
      <c r="HBP109" s="34"/>
      <c r="HBQ109" s="58"/>
      <c r="HBR109" s="33"/>
      <c r="HBS109" s="33"/>
      <c r="HBT109" s="33"/>
      <c r="HBU109" s="34"/>
      <c r="HBV109" s="34"/>
      <c r="HBW109" s="37"/>
      <c r="HBX109" s="34"/>
      <c r="HBY109" s="58"/>
      <c r="HBZ109" s="33"/>
      <c r="HCA109" s="33"/>
      <c r="HCB109" s="33"/>
      <c r="HCC109" s="34"/>
      <c r="HCD109" s="34"/>
      <c r="HCE109" s="37"/>
      <c r="HCF109" s="34"/>
      <c r="HCG109" s="58"/>
      <c r="HCH109" s="33"/>
      <c r="HCI109" s="33"/>
      <c r="HCJ109" s="33"/>
      <c r="HCK109" s="34"/>
      <c r="HCL109" s="34"/>
      <c r="HCM109" s="37"/>
      <c r="HCN109" s="34"/>
      <c r="HCO109" s="58"/>
      <c r="HCP109" s="33"/>
      <c r="HCQ109" s="33"/>
      <c r="HCR109" s="33"/>
      <c r="HCS109" s="34"/>
      <c r="HCT109" s="34"/>
      <c r="HCU109" s="37"/>
      <c r="HCV109" s="34"/>
      <c r="HCW109" s="58"/>
      <c r="HCX109" s="33"/>
      <c r="HCY109" s="33"/>
      <c r="HCZ109" s="33"/>
      <c r="HDA109" s="34"/>
      <c r="HDB109" s="34"/>
      <c r="HDC109" s="37"/>
      <c r="HDD109" s="34"/>
      <c r="HDE109" s="58"/>
      <c r="HDF109" s="33"/>
      <c r="HDG109" s="33"/>
      <c r="HDH109" s="33"/>
      <c r="HDI109" s="34"/>
      <c r="HDJ109" s="34"/>
      <c r="HDK109" s="37"/>
      <c r="HDL109" s="34"/>
      <c r="HDM109" s="58"/>
      <c r="HDN109" s="33"/>
      <c r="HDO109" s="33"/>
      <c r="HDP109" s="33"/>
      <c r="HDQ109" s="34"/>
      <c r="HDR109" s="34"/>
      <c r="HDS109" s="37"/>
      <c r="HDT109" s="34"/>
      <c r="HDU109" s="58"/>
      <c r="HDV109" s="33"/>
      <c r="HDW109" s="33"/>
      <c r="HDX109" s="33"/>
      <c r="HDY109" s="34"/>
      <c r="HDZ109" s="34"/>
      <c r="HEA109" s="37"/>
      <c r="HEB109" s="34"/>
      <c r="HEC109" s="58"/>
      <c r="HED109" s="33"/>
      <c r="HEE109" s="33"/>
      <c r="HEF109" s="33"/>
      <c r="HEG109" s="34"/>
      <c r="HEH109" s="34"/>
      <c r="HEI109" s="37"/>
      <c r="HEJ109" s="34"/>
      <c r="HEK109" s="58"/>
      <c r="HEL109" s="33"/>
      <c r="HEM109" s="33"/>
      <c r="HEN109" s="33"/>
      <c r="HEO109" s="34"/>
      <c r="HEP109" s="34"/>
      <c r="HEQ109" s="37"/>
      <c r="HER109" s="34"/>
      <c r="HES109" s="58"/>
      <c r="HET109" s="33"/>
      <c r="HEU109" s="33"/>
      <c r="HEV109" s="33"/>
      <c r="HEW109" s="34"/>
      <c r="HEX109" s="34"/>
      <c r="HEY109" s="37"/>
      <c r="HEZ109" s="34"/>
      <c r="HFA109" s="58"/>
      <c r="HFB109" s="33"/>
      <c r="HFC109" s="33"/>
      <c r="HFD109" s="33"/>
      <c r="HFE109" s="34"/>
      <c r="HFF109" s="34"/>
      <c r="HFG109" s="37"/>
      <c r="HFH109" s="34"/>
      <c r="HFI109" s="58"/>
      <c r="HFJ109" s="33"/>
      <c r="HFK109" s="33"/>
      <c r="HFL109" s="33"/>
      <c r="HFM109" s="34"/>
      <c r="HFN109" s="34"/>
      <c r="HFO109" s="37"/>
      <c r="HFP109" s="34"/>
      <c r="HFQ109" s="58"/>
      <c r="HFR109" s="33"/>
      <c r="HFS109" s="33"/>
      <c r="HFT109" s="33"/>
      <c r="HFU109" s="34"/>
      <c r="HFV109" s="34"/>
      <c r="HFW109" s="37"/>
      <c r="HFX109" s="34"/>
      <c r="HFY109" s="58"/>
      <c r="HFZ109" s="33"/>
      <c r="HGA109" s="33"/>
      <c r="HGB109" s="33"/>
      <c r="HGC109" s="34"/>
      <c r="HGD109" s="34"/>
      <c r="HGE109" s="37"/>
      <c r="HGF109" s="34"/>
      <c r="HGG109" s="58"/>
      <c r="HGH109" s="33"/>
      <c r="HGI109" s="33"/>
      <c r="HGJ109" s="33"/>
      <c r="HGK109" s="34"/>
      <c r="HGL109" s="34"/>
      <c r="HGM109" s="37"/>
      <c r="HGN109" s="34"/>
      <c r="HGO109" s="58"/>
      <c r="HGP109" s="33"/>
      <c r="HGQ109" s="33"/>
      <c r="HGR109" s="33"/>
      <c r="HGS109" s="34"/>
      <c r="HGT109" s="34"/>
      <c r="HGU109" s="37"/>
      <c r="HGV109" s="34"/>
      <c r="HGW109" s="58"/>
      <c r="HGX109" s="33"/>
      <c r="HGY109" s="33"/>
      <c r="HGZ109" s="33"/>
      <c r="HHA109" s="34"/>
      <c r="HHB109" s="34"/>
      <c r="HHC109" s="37"/>
      <c r="HHD109" s="34"/>
      <c r="HHE109" s="58"/>
      <c r="HHF109" s="33"/>
      <c r="HHG109" s="33"/>
      <c r="HHH109" s="33"/>
      <c r="HHI109" s="34"/>
      <c r="HHJ109" s="34"/>
      <c r="HHK109" s="37"/>
      <c r="HHL109" s="34"/>
      <c r="HHM109" s="58"/>
      <c r="HHN109" s="33"/>
      <c r="HHO109" s="33"/>
      <c r="HHP109" s="33"/>
      <c r="HHQ109" s="34"/>
      <c r="HHR109" s="34"/>
      <c r="HHS109" s="37"/>
      <c r="HHT109" s="34"/>
      <c r="HHU109" s="58"/>
      <c r="HHV109" s="33"/>
      <c r="HHW109" s="33"/>
      <c r="HHX109" s="33"/>
      <c r="HHY109" s="34"/>
      <c r="HHZ109" s="34"/>
      <c r="HIA109" s="37"/>
      <c r="HIB109" s="34"/>
      <c r="HIC109" s="58"/>
      <c r="HID109" s="33"/>
      <c r="HIE109" s="33"/>
      <c r="HIF109" s="33"/>
      <c r="HIG109" s="34"/>
      <c r="HIH109" s="34"/>
      <c r="HII109" s="37"/>
      <c r="HIJ109" s="34"/>
      <c r="HIK109" s="58"/>
      <c r="HIL109" s="33"/>
      <c r="HIM109" s="33"/>
      <c r="HIN109" s="33"/>
      <c r="HIO109" s="34"/>
      <c r="HIP109" s="34"/>
      <c r="HIQ109" s="37"/>
      <c r="HIR109" s="34"/>
      <c r="HIS109" s="58"/>
      <c r="HIT109" s="33"/>
      <c r="HIU109" s="33"/>
      <c r="HIV109" s="33"/>
      <c r="HIW109" s="34"/>
      <c r="HIX109" s="34"/>
      <c r="HIY109" s="37"/>
      <c r="HIZ109" s="34"/>
      <c r="HJA109" s="58"/>
      <c r="HJB109" s="33"/>
      <c r="HJC109" s="33"/>
      <c r="HJD109" s="33"/>
      <c r="HJE109" s="34"/>
      <c r="HJF109" s="34"/>
      <c r="HJG109" s="37"/>
      <c r="HJH109" s="34"/>
      <c r="HJI109" s="58"/>
      <c r="HJJ109" s="33"/>
      <c r="HJK109" s="33"/>
      <c r="HJL109" s="33"/>
      <c r="HJM109" s="34"/>
      <c r="HJN109" s="34"/>
      <c r="HJO109" s="37"/>
      <c r="HJP109" s="34"/>
      <c r="HJQ109" s="58"/>
      <c r="HJR109" s="33"/>
      <c r="HJS109" s="33"/>
      <c r="HJT109" s="33"/>
      <c r="HJU109" s="34"/>
      <c r="HJV109" s="34"/>
      <c r="HJW109" s="37"/>
      <c r="HJX109" s="34"/>
      <c r="HJY109" s="58"/>
      <c r="HJZ109" s="33"/>
      <c r="HKA109" s="33"/>
      <c r="HKB109" s="33"/>
      <c r="HKC109" s="34"/>
      <c r="HKD109" s="34"/>
      <c r="HKE109" s="37"/>
      <c r="HKF109" s="34"/>
      <c r="HKG109" s="58"/>
      <c r="HKH109" s="33"/>
      <c r="HKI109" s="33"/>
      <c r="HKJ109" s="33"/>
      <c r="HKK109" s="34"/>
      <c r="HKL109" s="34"/>
      <c r="HKM109" s="37"/>
      <c r="HKN109" s="34"/>
      <c r="HKO109" s="58"/>
      <c r="HKP109" s="33"/>
      <c r="HKQ109" s="33"/>
      <c r="HKR109" s="33"/>
      <c r="HKS109" s="34"/>
      <c r="HKT109" s="34"/>
      <c r="HKU109" s="37"/>
      <c r="HKV109" s="34"/>
      <c r="HKW109" s="58"/>
      <c r="HKX109" s="33"/>
      <c r="HKY109" s="33"/>
      <c r="HKZ109" s="33"/>
      <c r="HLA109" s="34"/>
      <c r="HLB109" s="34"/>
      <c r="HLC109" s="37"/>
      <c r="HLD109" s="34"/>
      <c r="HLE109" s="58"/>
      <c r="HLF109" s="33"/>
      <c r="HLG109" s="33"/>
      <c r="HLH109" s="33"/>
      <c r="HLI109" s="34"/>
      <c r="HLJ109" s="34"/>
      <c r="HLK109" s="37"/>
      <c r="HLL109" s="34"/>
      <c r="HLM109" s="58"/>
      <c r="HLN109" s="33"/>
      <c r="HLO109" s="33"/>
      <c r="HLP109" s="33"/>
      <c r="HLQ109" s="34"/>
      <c r="HLR109" s="34"/>
      <c r="HLS109" s="37"/>
      <c r="HLT109" s="34"/>
      <c r="HLU109" s="58"/>
      <c r="HLV109" s="33"/>
      <c r="HLW109" s="33"/>
      <c r="HLX109" s="33"/>
      <c r="HLY109" s="34"/>
      <c r="HLZ109" s="34"/>
      <c r="HMA109" s="37"/>
      <c r="HMB109" s="34"/>
      <c r="HMC109" s="58"/>
      <c r="HMD109" s="33"/>
      <c r="HME109" s="33"/>
      <c r="HMF109" s="33"/>
      <c r="HMG109" s="34"/>
      <c r="HMH109" s="34"/>
      <c r="HMI109" s="37"/>
      <c r="HMJ109" s="34"/>
      <c r="HMK109" s="58"/>
      <c r="HML109" s="33"/>
      <c r="HMM109" s="33"/>
      <c r="HMN109" s="33"/>
      <c r="HMO109" s="34"/>
      <c r="HMP109" s="34"/>
      <c r="HMQ109" s="37"/>
      <c r="HMR109" s="34"/>
      <c r="HMS109" s="58"/>
      <c r="HMT109" s="33"/>
      <c r="HMU109" s="33"/>
      <c r="HMV109" s="33"/>
      <c r="HMW109" s="34"/>
      <c r="HMX109" s="34"/>
      <c r="HMY109" s="37"/>
      <c r="HMZ109" s="34"/>
      <c r="HNA109" s="58"/>
      <c r="HNB109" s="33"/>
      <c r="HNC109" s="33"/>
      <c r="HND109" s="33"/>
      <c r="HNE109" s="34"/>
      <c r="HNF109" s="34"/>
      <c r="HNG109" s="37"/>
      <c r="HNH109" s="34"/>
      <c r="HNI109" s="58"/>
      <c r="HNJ109" s="33"/>
      <c r="HNK109" s="33"/>
      <c r="HNL109" s="33"/>
      <c r="HNM109" s="34"/>
      <c r="HNN109" s="34"/>
      <c r="HNO109" s="37"/>
      <c r="HNP109" s="34"/>
      <c r="HNQ109" s="58"/>
      <c r="HNR109" s="33"/>
      <c r="HNS109" s="33"/>
      <c r="HNT109" s="33"/>
      <c r="HNU109" s="34"/>
      <c r="HNV109" s="34"/>
      <c r="HNW109" s="37"/>
      <c r="HNX109" s="34"/>
      <c r="HNY109" s="58"/>
      <c r="HNZ109" s="33"/>
      <c r="HOA109" s="33"/>
      <c r="HOB109" s="33"/>
      <c r="HOC109" s="34"/>
      <c r="HOD109" s="34"/>
      <c r="HOE109" s="37"/>
      <c r="HOF109" s="34"/>
      <c r="HOG109" s="58"/>
      <c r="HOH109" s="33"/>
      <c r="HOI109" s="33"/>
      <c r="HOJ109" s="33"/>
      <c r="HOK109" s="34"/>
      <c r="HOL109" s="34"/>
      <c r="HOM109" s="37"/>
      <c r="HON109" s="34"/>
      <c r="HOO109" s="58"/>
      <c r="HOP109" s="33"/>
      <c r="HOQ109" s="33"/>
      <c r="HOR109" s="33"/>
      <c r="HOS109" s="34"/>
      <c r="HOT109" s="34"/>
      <c r="HOU109" s="37"/>
      <c r="HOV109" s="34"/>
      <c r="HOW109" s="58"/>
      <c r="HOX109" s="33"/>
      <c r="HOY109" s="33"/>
      <c r="HOZ109" s="33"/>
      <c r="HPA109" s="34"/>
      <c r="HPB109" s="34"/>
      <c r="HPC109" s="37"/>
      <c r="HPD109" s="34"/>
      <c r="HPE109" s="58"/>
      <c r="HPF109" s="33"/>
      <c r="HPG109" s="33"/>
      <c r="HPH109" s="33"/>
      <c r="HPI109" s="34"/>
      <c r="HPJ109" s="34"/>
      <c r="HPK109" s="37"/>
      <c r="HPL109" s="34"/>
      <c r="HPM109" s="58"/>
      <c r="HPN109" s="33"/>
      <c r="HPO109" s="33"/>
      <c r="HPP109" s="33"/>
      <c r="HPQ109" s="34"/>
      <c r="HPR109" s="34"/>
      <c r="HPS109" s="37"/>
      <c r="HPT109" s="34"/>
      <c r="HPU109" s="58"/>
      <c r="HPV109" s="33"/>
      <c r="HPW109" s="33"/>
      <c r="HPX109" s="33"/>
      <c r="HPY109" s="34"/>
      <c r="HPZ109" s="34"/>
      <c r="HQA109" s="37"/>
      <c r="HQB109" s="34"/>
      <c r="HQC109" s="58"/>
      <c r="HQD109" s="33"/>
      <c r="HQE109" s="33"/>
      <c r="HQF109" s="33"/>
      <c r="HQG109" s="34"/>
      <c r="HQH109" s="34"/>
      <c r="HQI109" s="37"/>
      <c r="HQJ109" s="34"/>
      <c r="HQK109" s="58"/>
      <c r="HQL109" s="33"/>
      <c r="HQM109" s="33"/>
      <c r="HQN109" s="33"/>
      <c r="HQO109" s="34"/>
      <c r="HQP109" s="34"/>
      <c r="HQQ109" s="37"/>
      <c r="HQR109" s="34"/>
      <c r="HQS109" s="58"/>
      <c r="HQT109" s="33"/>
      <c r="HQU109" s="33"/>
      <c r="HQV109" s="33"/>
      <c r="HQW109" s="34"/>
      <c r="HQX109" s="34"/>
      <c r="HQY109" s="37"/>
      <c r="HQZ109" s="34"/>
      <c r="HRA109" s="58"/>
      <c r="HRB109" s="33"/>
      <c r="HRC109" s="33"/>
      <c r="HRD109" s="33"/>
      <c r="HRE109" s="34"/>
      <c r="HRF109" s="34"/>
      <c r="HRG109" s="37"/>
      <c r="HRH109" s="34"/>
      <c r="HRI109" s="58"/>
      <c r="HRJ109" s="33"/>
      <c r="HRK109" s="33"/>
      <c r="HRL109" s="33"/>
      <c r="HRM109" s="34"/>
      <c r="HRN109" s="34"/>
      <c r="HRO109" s="37"/>
      <c r="HRP109" s="34"/>
      <c r="HRQ109" s="58"/>
      <c r="HRR109" s="33"/>
      <c r="HRS109" s="33"/>
      <c r="HRT109" s="33"/>
      <c r="HRU109" s="34"/>
      <c r="HRV109" s="34"/>
      <c r="HRW109" s="37"/>
      <c r="HRX109" s="34"/>
      <c r="HRY109" s="58"/>
      <c r="HRZ109" s="33"/>
      <c r="HSA109" s="33"/>
      <c r="HSB109" s="33"/>
      <c r="HSC109" s="34"/>
      <c r="HSD109" s="34"/>
      <c r="HSE109" s="37"/>
      <c r="HSF109" s="34"/>
      <c r="HSG109" s="58"/>
      <c r="HSH109" s="33"/>
      <c r="HSI109" s="33"/>
      <c r="HSJ109" s="33"/>
      <c r="HSK109" s="34"/>
      <c r="HSL109" s="34"/>
      <c r="HSM109" s="37"/>
      <c r="HSN109" s="34"/>
      <c r="HSO109" s="58"/>
      <c r="HSP109" s="33"/>
      <c r="HSQ109" s="33"/>
      <c r="HSR109" s="33"/>
      <c r="HSS109" s="34"/>
      <c r="HST109" s="34"/>
      <c r="HSU109" s="37"/>
      <c r="HSV109" s="34"/>
      <c r="HSW109" s="58"/>
      <c r="HSX109" s="33"/>
      <c r="HSY109" s="33"/>
      <c r="HSZ109" s="33"/>
      <c r="HTA109" s="34"/>
      <c r="HTB109" s="34"/>
      <c r="HTC109" s="37"/>
      <c r="HTD109" s="34"/>
      <c r="HTE109" s="58"/>
      <c r="HTF109" s="33"/>
      <c r="HTG109" s="33"/>
      <c r="HTH109" s="33"/>
      <c r="HTI109" s="34"/>
      <c r="HTJ109" s="34"/>
      <c r="HTK109" s="37"/>
      <c r="HTL109" s="34"/>
      <c r="HTM109" s="58"/>
      <c r="HTN109" s="33"/>
      <c r="HTO109" s="33"/>
      <c r="HTP109" s="33"/>
      <c r="HTQ109" s="34"/>
      <c r="HTR109" s="34"/>
      <c r="HTS109" s="37"/>
      <c r="HTT109" s="34"/>
      <c r="HTU109" s="58"/>
      <c r="HTV109" s="33"/>
      <c r="HTW109" s="33"/>
      <c r="HTX109" s="33"/>
      <c r="HTY109" s="34"/>
      <c r="HTZ109" s="34"/>
      <c r="HUA109" s="37"/>
      <c r="HUB109" s="34"/>
      <c r="HUC109" s="58"/>
      <c r="HUD109" s="33"/>
      <c r="HUE109" s="33"/>
      <c r="HUF109" s="33"/>
      <c r="HUG109" s="34"/>
      <c r="HUH109" s="34"/>
      <c r="HUI109" s="37"/>
      <c r="HUJ109" s="34"/>
      <c r="HUK109" s="58"/>
      <c r="HUL109" s="33"/>
      <c r="HUM109" s="33"/>
      <c r="HUN109" s="33"/>
      <c r="HUO109" s="34"/>
      <c r="HUP109" s="34"/>
      <c r="HUQ109" s="37"/>
      <c r="HUR109" s="34"/>
      <c r="HUS109" s="58"/>
      <c r="HUT109" s="33"/>
      <c r="HUU109" s="33"/>
      <c r="HUV109" s="33"/>
      <c r="HUW109" s="34"/>
      <c r="HUX109" s="34"/>
      <c r="HUY109" s="37"/>
      <c r="HUZ109" s="34"/>
      <c r="HVA109" s="58"/>
      <c r="HVB109" s="33"/>
      <c r="HVC109" s="33"/>
      <c r="HVD109" s="33"/>
      <c r="HVE109" s="34"/>
      <c r="HVF109" s="34"/>
      <c r="HVG109" s="37"/>
      <c r="HVH109" s="34"/>
      <c r="HVI109" s="58"/>
      <c r="HVJ109" s="33"/>
      <c r="HVK109" s="33"/>
      <c r="HVL109" s="33"/>
      <c r="HVM109" s="34"/>
      <c r="HVN109" s="34"/>
      <c r="HVO109" s="37"/>
      <c r="HVP109" s="34"/>
      <c r="HVQ109" s="58"/>
      <c r="HVR109" s="33"/>
      <c r="HVS109" s="33"/>
      <c r="HVT109" s="33"/>
      <c r="HVU109" s="34"/>
      <c r="HVV109" s="34"/>
      <c r="HVW109" s="37"/>
      <c r="HVX109" s="34"/>
      <c r="HVY109" s="58"/>
      <c r="HVZ109" s="33"/>
      <c r="HWA109" s="33"/>
      <c r="HWB109" s="33"/>
      <c r="HWC109" s="34"/>
      <c r="HWD109" s="34"/>
      <c r="HWE109" s="37"/>
      <c r="HWF109" s="34"/>
      <c r="HWG109" s="58"/>
      <c r="HWH109" s="33"/>
      <c r="HWI109" s="33"/>
      <c r="HWJ109" s="33"/>
      <c r="HWK109" s="34"/>
      <c r="HWL109" s="34"/>
      <c r="HWM109" s="37"/>
      <c r="HWN109" s="34"/>
      <c r="HWO109" s="58"/>
      <c r="HWP109" s="33"/>
      <c r="HWQ109" s="33"/>
      <c r="HWR109" s="33"/>
      <c r="HWS109" s="34"/>
      <c r="HWT109" s="34"/>
      <c r="HWU109" s="37"/>
      <c r="HWV109" s="34"/>
      <c r="HWW109" s="58"/>
      <c r="HWX109" s="33"/>
      <c r="HWY109" s="33"/>
      <c r="HWZ109" s="33"/>
      <c r="HXA109" s="34"/>
      <c r="HXB109" s="34"/>
      <c r="HXC109" s="37"/>
      <c r="HXD109" s="34"/>
      <c r="HXE109" s="58"/>
      <c r="HXF109" s="33"/>
      <c r="HXG109" s="33"/>
      <c r="HXH109" s="33"/>
      <c r="HXI109" s="34"/>
      <c r="HXJ109" s="34"/>
      <c r="HXK109" s="37"/>
      <c r="HXL109" s="34"/>
      <c r="HXM109" s="58"/>
      <c r="HXN109" s="33"/>
      <c r="HXO109" s="33"/>
      <c r="HXP109" s="33"/>
      <c r="HXQ109" s="34"/>
      <c r="HXR109" s="34"/>
      <c r="HXS109" s="37"/>
      <c r="HXT109" s="34"/>
      <c r="HXU109" s="58"/>
      <c r="HXV109" s="33"/>
      <c r="HXW109" s="33"/>
      <c r="HXX109" s="33"/>
      <c r="HXY109" s="34"/>
      <c r="HXZ109" s="34"/>
      <c r="HYA109" s="37"/>
      <c r="HYB109" s="34"/>
      <c r="HYC109" s="58"/>
      <c r="HYD109" s="33"/>
      <c r="HYE109" s="33"/>
      <c r="HYF109" s="33"/>
      <c r="HYG109" s="34"/>
      <c r="HYH109" s="34"/>
      <c r="HYI109" s="37"/>
      <c r="HYJ109" s="34"/>
      <c r="HYK109" s="58"/>
      <c r="HYL109" s="33"/>
      <c r="HYM109" s="33"/>
      <c r="HYN109" s="33"/>
      <c r="HYO109" s="34"/>
      <c r="HYP109" s="34"/>
      <c r="HYQ109" s="37"/>
      <c r="HYR109" s="34"/>
      <c r="HYS109" s="58"/>
      <c r="HYT109" s="33"/>
      <c r="HYU109" s="33"/>
      <c r="HYV109" s="33"/>
      <c r="HYW109" s="34"/>
      <c r="HYX109" s="34"/>
      <c r="HYY109" s="37"/>
      <c r="HYZ109" s="34"/>
      <c r="HZA109" s="58"/>
      <c r="HZB109" s="33"/>
      <c r="HZC109" s="33"/>
      <c r="HZD109" s="33"/>
      <c r="HZE109" s="34"/>
      <c r="HZF109" s="34"/>
      <c r="HZG109" s="37"/>
      <c r="HZH109" s="34"/>
      <c r="HZI109" s="58"/>
      <c r="HZJ109" s="33"/>
      <c r="HZK109" s="33"/>
      <c r="HZL109" s="33"/>
      <c r="HZM109" s="34"/>
      <c r="HZN109" s="34"/>
      <c r="HZO109" s="37"/>
      <c r="HZP109" s="34"/>
      <c r="HZQ109" s="58"/>
      <c r="HZR109" s="33"/>
      <c r="HZS109" s="33"/>
      <c r="HZT109" s="33"/>
      <c r="HZU109" s="34"/>
      <c r="HZV109" s="34"/>
      <c r="HZW109" s="37"/>
      <c r="HZX109" s="34"/>
      <c r="HZY109" s="58"/>
      <c r="HZZ109" s="33"/>
      <c r="IAA109" s="33"/>
      <c r="IAB109" s="33"/>
      <c r="IAC109" s="34"/>
      <c r="IAD109" s="34"/>
      <c r="IAE109" s="37"/>
      <c r="IAF109" s="34"/>
      <c r="IAG109" s="58"/>
      <c r="IAH109" s="33"/>
      <c r="IAI109" s="33"/>
      <c r="IAJ109" s="33"/>
      <c r="IAK109" s="34"/>
      <c r="IAL109" s="34"/>
      <c r="IAM109" s="37"/>
      <c r="IAN109" s="34"/>
      <c r="IAO109" s="58"/>
      <c r="IAP109" s="33"/>
      <c r="IAQ109" s="33"/>
      <c r="IAR109" s="33"/>
      <c r="IAS109" s="34"/>
      <c r="IAT109" s="34"/>
      <c r="IAU109" s="37"/>
      <c r="IAV109" s="34"/>
      <c r="IAW109" s="58"/>
      <c r="IAX109" s="33"/>
      <c r="IAY109" s="33"/>
      <c r="IAZ109" s="33"/>
      <c r="IBA109" s="34"/>
      <c r="IBB109" s="34"/>
      <c r="IBC109" s="37"/>
      <c r="IBD109" s="34"/>
      <c r="IBE109" s="58"/>
      <c r="IBF109" s="33"/>
      <c r="IBG109" s="33"/>
      <c r="IBH109" s="33"/>
      <c r="IBI109" s="34"/>
      <c r="IBJ109" s="34"/>
      <c r="IBK109" s="37"/>
      <c r="IBL109" s="34"/>
      <c r="IBM109" s="58"/>
      <c r="IBN109" s="33"/>
      <c r="IBO109" s="33"/>
      <c r="IBP109" s="33"/>
      <c r="IBQ109" s="34"/>
      <c r="IBR109" s="34"/>
      <c r="IBS109" s="37"/>
      <c r="IBT109" s="34"/>
      <c r="IBU109" s="58"/>
      <c r="IBV109" s="33"/>
      <c r="IBW109" s="33"/>
      <c r="IBX109" s="33"/>
      <c r="IBY109" s="34"/>
      <c r="IBZ109" s="34"/>
      <c r="ICA109" s="37"/>
      <c r="ICB109" s="34"/>
      <c r="ICC109" s="58"/>
      <c r="ICD109" s="33"/>
      <c r="ICE109" s="33"/>
      <c r="ICF109" s="33"/>
      <c r="ICG109" s="34"/>
      <c r="ICH109" s="34"/>
      <c r="ICI109" s="37"/>
      <c r="ICJ109" s="34"/>
      <c r="ICK109" s="58"/>
      <c r="ICL109" s="33"/>
      <c r="ICM109" s="33"/>
      <c r="ICN109" s="33"/>
      <c r="ICO109" s="34"/>
      <c r="ICP109" s="34"/>
      <c r="ICQ109" s="37"/>
      <c r="ICR109" s="34"/>
      <c r="ICS109" s="58"/>
      <c r="ICT109" s="33"/>
      <c r="ICU109" s="33"/>
      <c r="ICV109" s="33"/>
      <c r="ICW109" s="34"/>
      <c r="ICX109" s="34"/>
      <c r="ICY109" s="37"/>
      <c r="ICZ109" s="34"/>
      <c r="IDA109" s="58"/>
      <c r="IDB109" s="33"/>
      <c r="IDC109" s="33"/>
      <c r="IDD109" s="33"/>
      <c r="IDE109" s="34"/>
      <c r="IDF109" s="34"/>
      <c r="IDG109" s="37"/>
      <c r="IDH109" s="34"/>
      <c r="IDI109" s="58"/>
      <c r="IDJ109" s="33"/>
      <c r="IDK109" s="33"/>
      <c r="IDL109" s="33"/>
      <c r="IDM109" s="34"/>
      <c r="IDN109" s="34"/>
      <c r="IDO109" s="37"/>
      <c r="IDP109" s="34"/>
      <c r="IDQ109" s="58"/>
      <c r="IDR109" s="33"/>
      <c r="IDS109" s="33"/>
      <c r="IDT109" s="33"/>
      <c r="IDU109" s="34"/>
      <c r="IDV109" s="34"/>
      <c r="IDW109" s="37"/>
      <c r="IDX109" s="34"/>
      <c r="IDY109" s="58"/>
      <c r="IDZ109" s="33"/>
      <c r="IEA109" s="33"/>
      <c r="IEB109" s="33"/>
      <c r="IEC109" s="34"/>
      <c r="IED109" s="34"/>
      <c r="IEE109" s="37"/>
      <c r="IEF109" s="34"/>
      <c r="IEG109" s="58"/>
      <c r="IEH109" s="33"/>
      <c r="IEI109" s="33"/>
      <c r="IEJ109" s="33"/>
      <c r="IEK109" s="34"/>
      <c r="IEL109" s="34"/>
      <c r="IEM109" s="37"/>
      <c r="IEN109" s="34"/>
      <c r="IEO109" s="58"/>
      <c r="IEP109" s="33"/>
      <c r="IEQ109" s="33"/>
      <c r="IER109" s="33"/>
      <c r="IES109" s="34"/>
      <c r="IET109" s="34"/>
      <c r="IEU109" s="37"/>
      <c r="IEV109" s="34"/>
      <c r="IEW109" s="58"/>
      <c r="IEX109" s="33"/>
      <c r="IEY109" s="33"/>
      <c r="IEZ109" s="33"/>
      <c r="IFA109" s="34"/>
      <c r="IFB109" s="34"/>
      <c r="IFC109" s="37"/>
      <c r="IFD109" s="34"/>
      <c r="IFE109" s="58"/>
      <c r="IFF109" s="33"/>
      <c r="IFG109" s="33"/>
      <c r="IFH109" s="33"/>
      <c r="IFI109" s="34"/>
      <c r="IFJ109" s="34"/>
      <c r="IFK109" s="37"/>
      <c r="IFL109" s="34"/>
      <c r="IFM109" s="58"/>
      <c r="IFN109" s="33"/>
      <c r="IFO109" s="33"/>
      <c r="IFP109" s="33"/>
      <c r="IFQ109" s="34"/>
      <c r="IFR109" s="34"/>
      <c r="IFS109" s="37"/>
      <c r="IFT109" s="34"/>
      <c r="IFU109" s="58"/>
      <c r="IFV109" s="33"/>
      <c r="IFW109" s="33"/>
      <c r="IFX109" s="33"/>
      <c r="IFY109" s="34"/>
      <c r="IFZ109" s="34"/>
      <c r="IGA109" s="37"/>
      <c r="IGB109" s="34"/>
      <c r="IGC109" s="58"/>
      <c r="IGD109" s="33"/>
      <c r="IGE109" s="33"/>
      <c r="IGF109" s="33"/>
      <c r="IGG109" s="34"/>
      <c r="IGH109" s="34"/>
      <c r="IGI109" s="37"/>
      <c r="IGJ109" s="34"/>
      <c r="IGK109" s="58"/>
      <c r="IGL109" s="33"/>
      <c r="IGM109" s="33"/>
      <c r="IGN109" s="33"/>
      <c r="IGO109" s="34"/>
      <c r="IGP109" s="34"/>
      <c r="IGQ109" s="37"/>
      <c r="IGR109" s="34"/>
      <c r="IGS109" s="58"/>
      <c r="IGT109" s="33"/>
      <c r="IGU109" s="33"/>
      <c r="IGV109" s="33"/>
      <c r="IGW109" s="34"/>
      <c r="IGX109" s="34"/>
      <c r="IGY109" s="37"/>
      <c r="IGZ109" s="34"/>
      <c r="IHA109" s="58"/>
      <c r="IHB109" s="33"/>
      <c r="IHC109" s="33"/>
      <c r="IHD109" s="33"/>
      <c r="IHE109" s="34"/>
      <c r="IHF109" s="34"/>
      <c r="IHG109" s="37"/>
      <c r="IHH109" s="34"/>
      <c r="IHI109" s="58"/>
      <c r="IHJ109" s="33"/>
      <c r="IHK109" s="33"/>
      <c r="IHL109" s="33"/>
      <c r="IHM109" s="34"/>
      <c r="IHN109" s="34"/>
      <c r="IHO109" s="37"/>
      <c r="IHP109" s="34"/>
      <c r="IHQ109" s="58"/>
      <c r="IHR109" s="33"/>
      <c r="IHS109" s="33"/>
      <c r="IHT109" s="33"/>
      <c r="IHU109" s="34"/>
      <c r="IHV109" s="34"/>
      <c r="IHW109" s="37"/>
      <c r="IHX109" s="34"/>
      <c r="IHY109" s="58"/>
      <c r="IHZ109" s="33"/>
      <c r="IIA109" s="33"/>
      <c r="IIB109" s="33"/>
      <c r="IIC109" s="34"/>
      <c r="IID109" s="34"/>
      <c r="IIE109" s="37"/>
      <c r="IIF109" s="34"/>
      <c r="IIG109" s="58"/>
      <c r="IIH109" s="33"/>
      <c r="III109" s="33"/>
      <c r="IIJ109" s="33"/>
      <c r="IIK109" s="34"/>
      <c r="IIL109" s="34"/>
      <c r="IIM109" s="37"/>
      <c r="IIN109" s="34"/>
      <c r="IIO109" s="58"/>
      <c r="IIP109" s="33"/>
      <c r="IIQ109" s="33"/>
      <c r="IIR109" s="33"/>
      <c r="IIS109" s="34"/>
      <c r="IIT109" s="34"/>
      <c r="IIU109" s="37"/>
      <c r="IIV109" s="34"/>
      <c r="IIW109" s="58"/>
      <c r="IIX109" s="33"/>
      <c r="IIY109" s="33"/>
      <c r="IIZ109" s="33"/>
      <c r="IJA109" s="34"/>
      <c r="IJB109" s="34"/>
      <c r="IJC109" s="37"/>
      <c r="IJD109" s="34"/>
      <c r="IJE109" s="58"/>
      <c r="IJF109" s="33"/>
      <c r="IJG109" s="33"/>
      <c r="IJH109" s="33"/>
      <c r="IJI109" s="34"/>
      <c r="IJJ109" s="34"/>
      <c r="IJK109" s="37"/>
      <c r="IJL109" s="34"/>
      <c r="IJM109" s="58"/>
      <c r="IJN109" s="33"/>
      <c r="IJO109" s="33"/>
      <c r="IJP109" s="33"/>
      <c r="IJQ109" s="34"/>
      <c r="IJR109" s="34"/>
      <c r="IJS109" s="37"/>
      <c r="IJT109" s="34"/>
      <c r="IJU109" s="58"/>
      <c r="IJV109" s="33"/>
      <c r="IJW109" s="33"/>
      <c r="IJX109" s="33"/>
      <c r="IJY109" s="34"/>
      <c r="IJZ109" s="34"/>
      <c r="IKA109" s="37"/>
      <c r="IKB109" s="34"/>
      <c r="IKC109" s="58"/>
      <c r="IKD109" s="33"/>
      <c r="IKE109" s="33"/>
      <c r="IKF109" s="33"/>
      <c r="IKG109" s="34"/>
      <c r="IKH109" s="34"/>
      <c r="IKI109" s="37"/>
      <c r="IKJ109" s="34"/>
      <c r="IKK109" s="58"/>
      <c r="IKL109" s="33"/>
      <c r="IKM109" s="33"/>
      <c r="IKN109" s="33"/>
      <c r="IKO109" s="34"/>
      <c r="IKP109" s="34"/>
      <c r="IKQ109" s="37"/>
      <c r="IKR109" s="34"/>
      <c r="IKS109" s="58"/>
      <c r="IKT109" s="33"/>
      <c r="IKU109" s="33"/>
      <c r="IKV109" s="33"/>
      <c r="IKW109" s="34"/>
      <c r="IKX109" s="34"/>
      <c r="IKY109" s="37"/>
      <c r="IKZ109" s="34"/>
      <c r="ILA109" s="58"/>
      <c r="ILB109" s="33"/>
      <c r="ILC109" s="33"/>
      <c r="ILD109" s="33"/>
      <c r="ILE109" s="34"/>
      <c r="ILF109" s="34"/>
      <c r="ILG109" s="37"/>
      <c r="ILH109" s="34"/>
      <c r="ILI109" s="58"/>
      <c r="ILJ109" s="33"/>
      <c r="ILK109" s="33"/>
      <c r="ILL109" s="33"/>
      <c r="ILM109" s="34"/>
      <c r="ILN109" s="34"/>
      <c r="ILO109" s="37"/>
      <c r="ILP109" s="34"/>
      <c r="ILQ109" s="58"/>
      <c r="ILR109" s="33"/>
      <c r="ILS109" s="33"/>
      <c r="ILT109" s="33"/>
      <c r="ILU109" s="34"/>
      <c r="ILV109" s="34"/>
      <c r="ILW109" s="37"/>
      <c r="ILX109" s="34"/>
      <c r="ILY109" s="58"/>
      <c r="ILZ109" s="33"/>
      <c r="IMA109" s="33"/>
      <c r="IMB109" s="33"/>
      <c r="IMC109" s="34"/>
      <c r="IMD109" s="34"/>
      <c r="IME109" s="37"/>
      <c r="IMF109" s="34"/>
      <c r="IMG109" s="58"/>
      <c r="IMH109" s="33"/>
      <c r="IMI109" s="33"/>
      <c r="IMJ109" s="33"/>
      <c r="IMK109" s="34"/>
      <c r="IML109" s="34"/>
      <c r="IMM109" s="37"/>
      <c r="IMN109" s="34"/>
      <c r="IMO109" s="58"/>
      <c r="IMP109" s="33"/>
      <c r="IMQ109" s="33"/>
      <c r="IMR109" s="33"/>
      <c r="IMS109" s="34"/>
      <c r="IMT109" s="34"/>
      <c r="IMU109" s="37"/>
      <c r="IMV109" s="34"/>
      <c r="IMW109" s="58"/>
      <c r="IMX109" s="33"/>
      <c r="IMY109" s="33"/>
      <c r="IMZ109" s="33"/>
      <c r="INA109" s="34"/>
      <c r="INB109" s="34"/>
      <c r="INC109" s="37"/>
      <c r="IND109" s="34"/>
      <c r="INE109" s="58"/>
      <c r="INF109" s="33"/>
      <c r="ING109" s="33"/>
      <c r="INH109" s="33"/>
      <c r="INI109" s="34"/>
      <c r="INJ109" s="34"/>
      <c r="INK109" s="37"/>
      <c r="INL109" s="34"/>
      <c r="INM109" s="58"/>
      <c r="INN109" s="33"/>
      <c r="INO109" s="33"/>
      <c r="INP109" s="33"/>
      <c r="INQ109" s="34"/>
      <c r="INR109" s="34"/>
      <c r="INS109" s="37"/>
      <c r="INT109" s="34"/>
      <c r="INU109" s="58"/>
      <c r="INV109" s="33"/>
      <c r="INW109" s="33"/>
      <c r="INX109" s="33"/>
      <c r="INY109" s="34"/>
      <c r="INZ109" s="34"/>
      <c r="IOA109" s="37"/>
      <c r="IOB109" s="34"/>
      <c r="IOC109" s="58"/>
      <c r="IOD109" s="33"/>
      <c r="IOE109" s="33"/>
      <c r="IOF109" s="33"/>
      <c r="IOG109" s="34"/>
      <c r="IOH109" s="34"/>
      <c r="IOI109" s="37"/>
      <c r="IOJ109" s="34"/>
      <c r="IOK109" s="58"/>
      <c r="IOL109" s="33"/>
      <c r="IOM109" s="33"/>
      <c r="ION109" s="33"/>
      <c r="IOO109" s="34"/>
      <c r="IOP109" s="34"/>
      <c r="IOQ109" s="37"/>
      <c r="IOR109" s="34"/>
      <c r="IOS109" s="58"/>
      <c r="IOT109" s="33"/>
      <c r="IOU109" s="33"/>
      <c r="IOV109" s="33"/>
      <c r="IOW109" s="34"/>
      <c r="IOX109" s="34"/>
      <c r="IOY109" s="37"/>
      <c r="IOZ109" s="34"/>
      <c r="IPA109" s="58"/>
      <c r="IPB109" s="33"/>
      <c r="IPC109" s="33"/>
      <c r="IPD109" s="33"/>
      <c r="IPE109" s="34"/>
      <c r="IPF109" s="34"/>
      <c r="IPG109" s="37"/>
      <c r="IPH109" s="34"/>
      <c r="IPI109" s="58"/>
      <c r="IPJ109" s="33"/>
      <c r="IPK109" s="33"/>
      <c r="IPL109" s="33"/>
      <c r="IPM109" s="34"/>
      <c r="IPN109" s="34"/>
      <c r="IPO109" s="37"/>
      <c r="IPP109" s="34"/>
      <c r="IPQ109" s="58"/>
      <c r="IPR109" s="33"/>
      <c r="IPS109" s="33"/>
      <c r="IPT109" s="33"/>
      <c r="IPU109" s="34"/>
      <c r="IPV109" s="34"/>
      <c r="IPW109" s="37"/>
      <c r="IPX109" s="34"/>
      <c r="IPY109" s="58"/>
      <c r="IPZ109" s="33"/>
      <c r="IQA109" s="33"/>
      <c r="IQB109" s="33"/>
      <c r="IQC109" s="34"/>
      <c r="IQD109" s="34"/>
      <c r="IQE109" s="37"/>
      <c r="IQF109" s="34"/>
      <c r="IQG109" s="58"/>
      <c r="IQH109" s="33"/>
      <c r="IQI109" s="33"/>
      <c r="IQJ109" s="33"/>
      <c r="IQK109" s="34"/>
      <c r="IQL109" s="34"/>
      <c r="IQM109" s="37"/>
      <c r="IQN109" s="34"/>
      <c r="IQO109" s="58"/>
      <c r="IQP109" s="33"/>
      <c r="IQQ109" s="33"/>
      <c r="IQR109" s="33"/>
      <c r="IQS109" s="34"/>
      <c r="IQT109" s="34"/>
      <c r="IQU109" s="37"/>
      <c r="IQV109" s="34"/>
      <c r="IQW109" s="58"/>
      <c r="IQX109" s="33"/>
      <c r="IQY109" s="33"/>
      <c r="IQZ109" s="33"/>
      <c r="IRA109" s="34"/>
      <c r="IRB109" s="34"/>
      <c r="IRC109" s="37"/>
      <c r="IRD109" s="34"/>
      <c r="IRE109" s="58"/>
      <c r="IRF109" s="33"/>
      <c r="IRG109" s="33"/>
      <c r="IRH109" s="33"/>
      <c r="IRI109" s="34"/>
      <c r="IRJ109" s="34"/>
      <c r="IRK109" s="37"/>
      <c r="IRL109" s="34"/>
      <c r="IRM109" s="58"/>
      <c r="IRN109" s="33"/>
      <c r="IRO109" s="33"/>
      <c r="IRP109" s="33"/>
      <c r="IRQ109" s="34"/>
      <c r="IRR109" s="34"/>
      <c r="IRS109" s="37"/>
      <c r="IRT109" s="34"/>
      <c r="IRU109" s="58"/>
      <c r="IRV109" s="33"/>
      <c r="IRW109" s="33"/>
      <c r="IRX109" s="33"/>
      <c r="IRY109" s="34"/>
      <c r="IRZ109" s="34"/>
      <c r="ISA109" s="37"/>
      <c r="ISB109" s="34"/>
      <c r="ISC109" s="58"/>
      <c r="ISD109" s="33"/>
      <c r="ISE109" s="33"/>
      <c r="ISF109" s="33"/>
      <c r="ISG109" s="34"/>
      <c r="ISH109" s="34"/>
      <c r="ISI109" s="37"/>
      <c r="ISJ109" s="34"/>
      <c r="ISK109" s="58"/>
      <c r="ISL109" s="33"/>
      <c r="ISM109" s="33"/>
      <c r="ISN109" s="33"/>
      <c r="ISO109" s="34"/>
      <c r="ISP109" s="34"/>
      <c r="ISQ109" s="37"/>
      <c r="ISR109" s="34"/>
      <c r="ISS109" s="58"/>
      <c r="IST109" s="33"/>
      <c r="ISU109" s="33"/>
      <c r="ISV109" s="33"/>
      <c r="ISW109" s="34"/>
      <c r="ISX109" s="34"/>
      <c r="ISY109" s="37"/>
      <c r="ISZ109" s="34"/>
      <c r="ITA109" s="58"/>
      <c r="ITB109" s="33"/>
      <c r="ITC109" s="33"/>
      <c r="ITD109" s="33"/>
      <c r="ITE109" s="34"/>
      <c r="ITF109" s="34"/>
      <c r="ITG109" s="37"/>
      <c r="ITH109" s="34"/>
      <c r="ITI109" s="58"/>
      <c r="ITJ109" s="33"/>
      <c r="ITK109" s="33"/>
      <c r="ITL109" s="33"/>
      <c r="ITM109" s="34"/>
      <c r="ITN109" s="34"/>
      <c r="ITO109" s="37"/>
      <c r="ITP109" s="34"/>
      <c r="ITQ109" s="58"/>
      <c r="ITR109" s="33"/>
      <c r="ITS109" s="33"/>
      <c r="ITT109" s="33"/>
      <c r="ITU109" s="34"/>
      <c r="ITV109" s="34"/>
      <c r="ITW109" s="37"/>
      <c r="ITX109" s="34"/>
      <c r="ITY109" s="58"/>
      <c r="ITZ109" s="33"/>
      <c r="IUA109" s="33"/>
      <c r="IUB109" s="33"/>
      <c r="IUC109" s="34"/>
      <c r="IUD109" s="34"/>
      <c r="IUE109" s="37"/>
      <c r="IUF109" s="34"/>
      <c r="IUG109" s="58"/>
      <c r="IUH109" s="33"/>
      <c r="IUI109" s="33"/>
      <c r="IUJ109" s="33"/>
      <c r="IUK109" s="34"/>
      <c r="IUL109" s="34"/>
      <c r="IUM109" s="37"/>
      <c r="IUN109" s="34"/>
      <c r="IUO109" s="58"/>
      <c r="IUP109" s="33"/>
      <c r="IUQ109" s="33"/>
      <c r="IUR109" s="33"/>
      <c r="IUS109" s="34"/>
      <c r="IUT109" s="34"/>
      <c r="IUU109" s="37"/>
      <c r="IUV109" s="34"/>
      <c r="IUW109" s="58"/>
      <c r="IUX109" s="33"/>
      <c r="IUY109" s="33"/>
      <c r="IUZ109" s="33"/>
      <c r="IVA109" s="34"/>
      <c r="IVB109" s="34"/>
      <c r="IVC109" s="37"/>
      <c r="IVD109" s="34"/>
      <c r="IVE109" s="58"/>
      <c r="IVF109" s="33"/>
      <c r="IVG109" s="33"/>
      <c r="IVH109" s="33"/>
      <c r="IVI109" s="34"/>
      <c r="IVJ109" s="34"/>
      <c r="IVK109" s="37"/>
      <c r="IVL109" s="34"/>
      <c r="IVM109" s="58"/>
      <c r="IVN109" s="33"/>
      <c r="IVO109" s="33"/>
      <c r="IVP109" s="33"/>
      <c r="IVQ109" s="34"/>
      <c r="IVR109" s="34"/>
      <c r="IVS109" s="37"/>
      <c r="IVT109" s="34"/>
      <c r="IVU109" s="58"/>
      <c r="IVV109" s="33"/>
      <c r="IVW109" s="33"/>
      <c r="IVX109" s="33"/>
      <c r="IVY109" s="34"/>
      <c r="IVZ109" s="34"/>
      <c r="IWA109" s="37"/>
      <c r="IWB109" s="34"/>
      <c r="IWC109" s="58"/>
      <c r="IWD109" s="33"/>
      <c r="IWE109" s="33"/>
      <c r="IWF109" s="33"/>
      <c r="IWG109" s="34"/>
      <c r="IWH109" s="34"/>
      <c r="IWI109" s="37"/>
      <c r="IWJ109" s="34"/>
      <c r="IWK109" s="58"/>
      <c r="IWL109" s="33"/>
      <c r="IWM109" s="33"/>
      <c r="IWN109" s="33"/>
      <c r="IWO109" s="34"/>
      <c r="IWP109" s="34"/>
      <c r="IWQ109" s="37"/>
      <c r="IWR109" s="34"/>
      <c r="IWS109" s="58"/>
      <c r="IWT109" s="33"/>
      <c r="IWU109" s="33"/>
      <c r="IWV109" s="33"/>
      <c r="IWW109" s="34"/>
      <c r="IWX109" s="34"/>
      <c r="IWY109" s="37"/>
      <c r="IWZ109" s="34"/>
      <c r="IXA109" s="58"/>
      <c r="IXB109" s="33"/>
      <c r="IXC109" s="33"/>
      <c r="IXD109" s="33"/>
      <c r="IXE109" s="34"/>
      <c r="IXF109" s="34"/>
      <c r="IXG109" s="37"/>
      <c r="IXH109" s="34"/>
      <c r="IXI109" s="58"/>
      <c r="IXJ109" s="33"/>
      <c r="IXK109" s="33"/>
      <c r="IXL109" s="33"/>
      <c r="IXM109" s="34"/>
      <c r="IXN109" s="34"/>
      <c r="IXO109" s="37"/>
      <c r="IXP109" s="34"/>
      <c r="IXQ109" s="58"/>
      <c r="IXR109" s="33"/>
      <c r="IXS109" s="33"/>
      <c r="IXT109" s="33"/>
      <c r="IXU109" s="34"/>
      <c r="IXV109" s="34"/>
      <c r="IXW109" s="37"/>
      <c r="IXX109" s="34"/>
      <c r="IXY109" s="58"/>
      <c r="IXZ109" s="33"/>
      <c r="IYA109" s="33"/>
      <c r="IYB109" s="33"/>
      <c r="IYC109" s="34"/>
      <c r="IYD109" s="34"/>
      <c r="IYE109" s="37"/>
      <c r="IYF109" s="34"/>
      <c r="IYG109" s="58"/>
      <c r="IYH109" s="33"/>
      <c r="IYI109" s="33"/>
      <c r="IYJ109" s="33"/>
      <c r="IYK109" s="34"/>
      <c r="IYL109" s="34"/>
      <c r="IYM109" s="37"/>
      <c r="IYN109" s="34"/>
      <c r="IYO109" s="58"/>
      <c r="IYP109" s="33"/>
      <c r="IYQ109" s="33"/>
      <c r="IYR109" s="33"/>
      <c r="IYS109" s="34"/>
      <c r="IYT109" s="34"/>
      <c r="IYU109" s="37"/>
      <c r="IYV109" s="34"/>
      <c r="IYW109" s="58"/>
      <c r="IYX109" s="33"/>
      <c r="IYY109" s="33"/>
      <c r="IYZ109" s="33"/>
      <c r="IZA109" s="34"/>
      <c r="IZB109" s="34"/>
      <c r="IZC109" s="37"/>
      <c r="IZD109" s="34"/>
      <c r="IZE109" s="58"/>
      <c r="IZF109" s="33"/>
      <c r="IZG109" s="33"/>
      <c r="IZH109" s="33"/>
      <c r="IZI109" s="34"/>
      <c r="IZJ109" s="34"/>
      <c r="IZK109" s="37"/>
      <c r="IZL109" s="34"/>
      <c r="IZM109" s="58"/>
      <c r="IZN109" s="33"/>
      <c r="IZO109" s="33"/>
      <c r="IZP109" s="33"/>
      <c r="IZQ109" s="34"/>
      <c r="IZR109" s="34"/>
      <c r="IZS109" s="37"/>
      <c r="IZT109" s="34"/>
      <c r="IZU109" s="58"/>
      <c r="IZV109" s="33"/>
      <c r="IZW109" s="33"/>
      <c r="IZX109" s="33"/>
      <c r="IZY109" s="34"/>
      <c r="IZZ109" s="34"/>
      <c r="JAA109" s="37"/>
      <c r="JAB109" s="34"/>
      <c r="JAC109" s="58"/>
      <c r="JAD109" s="33"/>
      <c r="JAE109" s="33"/>
      <c r="JAF109" s="33"/>
      <c r="JAG109" s="34"/>
      <c r="JAH109" s="34"/>
      <c r="JAI109" s="37"/>
      <c r="JAJ109" s="34"/>
      <c r="JAK109" s="58"/>
      <c r="JAL109" s="33"/>
      <c r="JAM109" s="33"/>
      <c r="JAN109" s="33"/>
      <c r="JAO109" s="34"/>
      <c r="JAP109" s="34"/>
      <c r="JAQ109" s="37"/>
      <c r="JAR109" s="34"/>
      <c r="JAS109" s="58"/>
      <c r="JAT109" s="33"/>
      <c r="JAU109" s="33"/>
      <c r="JAV109" s="33"/>
      <c r="JAW109" s="34"/>
      <c r="JAX109" s="34"/>
      <c r="JAY109" s="37"/>
      <c r="JAZ109" s="34"/>
      <c r="JBA109" s="58"/>
      <c r="JBB109" s="33"/>
      <c r="JBC109" s="33"/>
      <c r="JBD109" s="33"/>
      <c r="JBE109" s="34"/>
      <c r="JBF109" s="34"/>
      <c r="JBG109" s="37"/>
      <c r="JBH109" s="34"/>
      <c r="JBI109" s="58"/>
      <c r="JBJ109" s="33"/>
      <c r="JBK109" s="33"/>
      <c r="JBL109" s="33"/>
      <c r="JBM109" s="34"/>
      <c r="JBN109" s="34"/>
      <c r="JBO109" s="37"/>
      <c r="JBP109" s="34"/>
      <c r="JBQ109" s="58"/>
      <c r="JBR109" s="33"/>
      <c r="JBS109" s="33"/>
      <c r="JBT109" s="33"/>
      <c r="JBU109" s="34"/>
      <c r="JBV109" s="34"/>
      <c r="JBW109" s="37"/>
      <c r="JBX109" s="34"/>
      <c r="JBY109" s="58"/>
      <c r="JBZ109" s="33"/>
      <c r="JCA109" s="33"/>
      <c r="JCB109" s="33"/>
      <c r="JCC109" s="34"/>
      <c r="JCD109" s="34"/>
      <c r="JCE109" s="37"/>
      <c r="JCF109" s="34"/>
      <c r="JCG109" s="58"/>
      <c r="JCH109" s="33"/>
      <c r="JCI109" s="33"/>
      <c r="JCJ109" s="33"/>
      <c r="JCK109" s="34"/>
      <c r="JCL109" s="34"/>
      <c r="JCM109" s="37"/>
      <c r="JCN109" s="34"/>
      <c r="JCO109" s="58"/>
      <c r="JCP109" s="33"/>
      <c r="JCQ109" s="33"/>
      <c r="JCR109" s="33"/>
      <c r="JCS109" s="34"/>
      <c r="JCT109" s="34"/>
      <c r="JCU109" s="37"/>
      <c r="JCV109" s="34"/>
      <c r="JCW109" s="58"/>
      <c r="JCX109" s="33"/>
      <c r="JCY109" s="33"/>
      <c r="JCZ109" s="33"/>
      <c r="JDA109" s="34"/>
      <c r="JDB109" s="34"/>
      <c r="JDC109" s="37"/>
      <c r="JDD109" s="34"/>
      <c r="JDE109" s="58"/>
      <c r="JDF109" s="33"/>
      <c r="JDG109" s="33"/>
      <c r="JDH109" s="33"/>
      <c r="JDI109" s="34"/>
      <c r="JDJ109" s="34"/>
      <c r="JDK109" s="37"/>
      <c r="JDL109" s="34"/>
      <c r="JDM109" s="58"/>
      <c r="JDN109" s="33"/>
      <c r="JDO109" s="33"/>
      <c r="JDP109" s="33"/>
      <c r="JDQ109" s="34"/>
      <c r="JDR109" s="34"/>
      <c r="JDS109" s="37"/>
      <c r="JDT109" s="34"/>
      <c r="JDU109" s="58"/>
      <c r="JDV109" s="33"/>
      <c r="JDW109" s="33"/>
      <c r="JDX109" s="33"/>
      <c r="JDY109" s="34"/>
      <c r="JDZ109" s="34"/>
      <c r="JEA109" s="37"/>
      <c r="JEB109" s="34"/>
      <c r="JEC109" s="58"/>
      <c r="JED109" s="33"/>
      <c r="JEE109" s="33"/>
      <c r="JEF109" s="33"/>
      <c r="JEG109" s="34"/>
      <c r="JEH109" s="34"/>
      <c r="JEI109" s="37"/>
      <c r="JEJ109" s="34"/>
      <c r="JEK109" s="58"/>
      <c r="JEL109" s="33"/>
      <c r="JEM109" s="33"/>
      <c r="JEN109" s="33"/>
      <c r="JEO109" s="34"/>
      <c r="JEP109" s="34"/>
      <c r="JEQ109" s="37"/>
      <c r="JER109" s="34"/>
      <c r="JES109" s="58"/>
      <c r="JET109" s="33"/>
      <c r="JEU109" s="33"/>
      <c r="JEV109" s="33"/>
      <c r="JEW109" s="34"/>
      <c r="JEX109" s="34"/>
      <c r="JEY109" s="37"/>
      <c r="JEZ109" s="34"/>
      <c r="JFA109" s="58"/>
      <c r="JFB109" s="33"/>
      <c r="JFC109" s="33"/>
      <c r="JFD109" s="33"/>
      <c r="JFE109" s="34"/>
      <c r="JFF109" s="34"/>
      <c r="JFG109" s="37"/>
      <c r="JFH109" s="34"/>
      <c r="JFI109" s="58"/>
      <c r="JFJ109" s="33"/>
      <c r="JFK109" s="33"/>
      <c r="JFL109" s="33"/>
      <c r="JFM109" s="34"/>
      <c r="JFN109" s="34"/>
      <c r="JFO109" s="37"/>
      <c r="JFP109" s="34"/>
      <c r="JFQ109" s="58"/>
      <c r="JFR109" s="33"/>
      <c r="JFS109" s="33"/>
      <c r="JFT109" s="33"/>
      <c r="JFU109" s="34"/>
      <c r="JFV109" s="34"/>
      <c r="JFW109" s="37"/>
      <c r="JFX109" s="34"/>
      <c r="JFY109" s="58"/>
      <c r="JFZ109" s="33"/>
      <c r="JGA109" s="33"/>
      <c r="JGB109" s="33"/>
      <c r="JGC109" s="34"/>
      <c r="JGD109" s="34"/>
      <c r="JGE109" s="37"/>
      <c r="JGF109" s="34"/>
      <c r="JGG109" s="58"/>
      <c r="JGH109" s="33"/>
      <c r="JGI109" s="33"/>
      <c r="JGJ109" s="33"/>
      <c r="JGK109" s="34"/>
      <c r="JGL109" s="34"/>
      <c r="JGM109" s="37"/>
      <c r="JGN109" s="34"/>
      <c r="JGO109" s="58"/>
      <c r="JGP109" s="33"/>
      <c r="JGQ109" s="33"/>
      <c r="JGR109" s="33"/>
      <c r="JGS109" s="34"/>
      <c r="JGT109" s="34"/>
      <c r="JGU109" s="37"/>
      <c r="JGV109" s="34"/>
      <c r="JGW109" s="58"/>
      <c r="JGX109" s="33"/>
      <c r="JGY109" s="33"/>
      <c r="JGZ109" s="33"/>
      <c r="JHA109" s="34"/>
      <c r="JHB109" s="34"/>
      <c r="JHC109" s="37"/>
      <c r="JHD109" s="34"/>
      <c r="JHE109" s="58"/>
      <c r="JHF109" s="33"/>
      <c r="JHG109" s="33"/>
      <c r="JHH109" s="33"/>
      <c r="JHI109" s="34"/>
      <c r="JHJ109" s="34"/>
      <c r="JHK109" s="37"/>
      <c r="JHL109" s="34"/>
      <c r="JHM109" s="58"/>
      <c r="JHN109" s="33"/>
      <c r="JHO109" s="33"/>
      <c r="JHP109" s="33"/>
      <c r="JHQ109" s="34"/>
      <c r="JHR109" s="34"/>
      <c r="JHS109" s="37"/>
      <c r="JHT109" s="34"/>
      <c r="JHU109" s="58"/>
      <c r="JHV109" s="33"/>
      <c r="JHW109" s="33"/>
      <c r="JHX109" s="33"/>
      <c r="JHY109" s="34"/>
      <c r="JHZ109" s="34"/>
      <c r="JIA109" s="37"/>
      <c r="JIB109" s="34"/>
      <c r="JIC109" s="58"/>
      <c r="JID109" s="33"/>
      <c r="JIE109" s="33"/>
      <c r="JIF109" s="33"/>
      <c r="JIG109" s="34"/>
      <c r="JIH109" s="34"/>
      <c r="JII109" s="37"/>
      <c r="JIJ109" s="34"/>
      <c r="JIK109" s="58"/>
      <c r="JIL109" s="33"/>
      <c r="JIM109" s="33"/>
      <c r="JIN109" s="33"/>
      <c r="JIO109" s="34"/>
      <c r="JIP109" s="34"/>
      <c r="JIQ109" s="37"/>
      <c r="JIR109" s="34"/>
      <c r="JIS109" s="58"/>
      <c r="JIT109" s="33"/>
      <c r="JIU109" s="33"/>
      <c r="JIV109" s="33"/>
      <c r="JIW109" s="34"/>
      <c r="JIX109" s="34"/>
      <c r="JIY109" s="37"/>
      <c r="JIZ109" s="34"/>
      <c r="JJA109" s="58"/>
      <c r="JJB109" s="33"/>
      <c r="JJC109" s="33"/>
      <c r="JJD109" s="33"/>
      <c r="JJE109" s="34"/>
      <c r="JJF109" s="34"/>
      <c r="JJG109" s="37"/>
      <c r="JJH109" s="34"/>
      <c r="JJI109" s="58"/>
      <c r="JJJ109" s="33"/>
      <c r="JJK109" s="33"/>
      <c r="JJL109" s="33"/>
      <c r="JJM109" s="34"/>
      <c r="JJN109" s="34"/>
      <c r="JJO109" s="37"/>
      <c r="JJP109" s="34"/>
      <c r="JJQ109" s="58"/>
      <c r="JJR109" s="33"/>
      <c r="JJS109" s="33"/>
      <c r="JJT109" s="33"/>
      <c r="JJU109" s="34"/>
      <c r="JJV109" s="34"/>
      <c r="JJW109" s="37"/>
      <c r="JJX109" s="34"/>
      <c r="JJY109" s="58"/>
      <c r="JJZ109" s="33"/>
      <c r="JKA109" s="33"/>
      <c r="JKB109" s="33"/>
      <c r="JKC109" s="34"/>
      <c r="JKD109" s="34"/>
      <c r="JKE109" s="37"/>
      <c r="JKF109" s="34"/>
      <c r="JKG109" s="58"/>
      <c r="JKH109" s="33"/>
      <c r="JKI109" s="33"/>
      <c r="JKJ109" s="33"/>
      <c r="JKK109" s="34"/>
      <c r="JKL109" s="34"/>
      <c r="JKM109" s="37"/>
      <c r="JKN109" s="34"/>
      <c r="JKO109" s="58"/>
      <c r="JKP109" s="33"/>
      <c r="JKQ109" s="33"/>
      <c r="JKR109" s="33"/>
      <c r="JKS109" s="34"/>
      <c r="JKT109" s="34"/>
      <c r="JKU109" s="37"/>
      <c r="JKV109" s="34"/>
      <c r="JKW109" s="58"/>
      <c r="JKX109" s="33"/>
      <c r="JKY109" s="33"/>
      <c r="JKZ109" s="33"/>
      <c r="JLA109" s="34"/>
      <c r="JLB109" s="34"/>
      <c r="JLC109" s="37"/>
      <c r="JLD109" s="34"/>
      <c r="JLE109" s="58"/>
      <c r="JLF109" s="33"/>
      <c r="JLG109" s="33"/>
      <c r="JLH109" s="33"/>
      <c r="JLI109" s="34"/>
      <c r="JLJ109" s="34"/>
      <c r="JLK109" s="37"/>
      <c r="JLL109" s="34"/>
      <c r="JLM109" s="58"/>
      <c r="JLN109" s="33"/>
      <c r="JLO109" s="33"/>
      <c r="JLP109" s="33"/>
      <c r="JLQ109" s="34"/>
      <c r="JLR109" s="34"/>
      <c r="JLS109" s="37"/>
      <c r="JLT109" s="34"/>
      <c r="JLU109" s="58"/>
      <c r="JLV109" s="33"/>
      <c r="JLW109" s="33"/>
      <c r="JLX109" s="33"/>
      <c r="JLY109" s="34"/>
      <c r="JLZ109" s="34"/>
      <c r="JMA109" s="37"/>
      <c r="JMB109" s="34"/>
      <c r="JMC109" s="58"/>
      <c r="JMD109" s="33"/>
      <c r="JME109" s="33"/>
      <c r="JMF109" s="33"/>
      <c r="JMG109" s="34"/>
      <c r="JMH109" s="34"/>
      <c r="JMI109" s="37"/>
      <c r="JMJ109" s="34"/>
      <c r="JMK109" s="58"/>
      <c r="JML109" s="33"/>
      <c r="JMM109" s="33"/>
      <c r="JMN109" s="33"/>
      <c r="JMO109" s="34"/>
      <c r="JMP109" s="34"/>
      <c r="JMQ109" s="37"/>
      <c r="JMR109" s="34"/>
      <c r="JMS109" s="58"/>
      <c r="JMT109" s="33"/>
      <c r="JMU109" s="33"/>
      <c r="JMV109" s="33"/>
      <c r="JMW109" s="34"/>
      <c r="JMX109" s="34"/>
      <c r="JMY109" s="37"/>
      <c r="JMZ109" s="34"/>
      <c r="JNA109" s="58"/>
      <c r="JNB109" s="33"/>
      <c r="JNC109" s="33"/>
      <c r="JND109" s="33"/>
      <c r="JNE109" s="34"/>
      <c r="JNF109" s="34"/>
      <c r="JNG109" s="37"/>
      <c r="JNH109" s="34"/>
      <c r="JNI109" s="58"/>
      <c r="JNJ109" s="33"/>
      <c r="JNK109" s="33"/>
      <c r="JNL109" s="33"/>
      <c r="JNM109" s="34"/>
      <c r="JNN109" s="34"/>
      <c r="JNO109" s="37"/>
      <c r="JNP109" s="34"/>
      <c r="JNQ109" s="58"/>
      <c r="JNR109" s="33"/>
      <c r="JNS109" s="33"/>
      <c r="JNT109" s="33"/>
      <c r="JNU109" s="34"/>
      <c r="JNV109" s="34"/>
      <c r="JNW109" s="37"/>
      <c r="JNX109" s="34"/>
      <c r="JNY109" s="58"/>
      <c r="JNZ109" s="33"/>
      <c r="JOA109" s="33"/>
      <c r="JOB109" s="33"/>
      <c r="JOC109" s="34"/>
      <c r="JOD109" s="34"/>
      <c r="JOE109" s="37"/>
      <c r="JOF109" s="34"/>
      <c r="JOG109" s="58"/>
      <c r="JOH109" s="33"/>
      <c r="JOI109" s="33"/>
      <c r="JOJ109" s="33"/>
      <c r="JOK109" s="34"/>
      <c r="JOL109" s="34"/>
      <c r="JOM109" s="37"/>
      <c r="JON109" s="34"/>
      <c r="JOO109" s="58"/>
      <c r="JOP109" s="33"/>
      <c r="JOQ109" s="33"/>
      <c r="JOR109" s="33"/>
      <c r="JOS109" s="34"/>
      <c r="JOT109" s="34"/>
      <c r="JOU109" s="37"/>
      <c r="JOV109" s="34"/>
      <c r="JOW109" s="58"/>
      <c r="JOX109" s="33"/>
      <c r="JOY109" s="33"/>
      <c r="JOZ109" s="33"/>
      <c r="JPA109" s="34"/>
      <c r="JPB109" s="34"/>
      <c r="JPC109" s="37"/>
      <c r="JPD109" s="34"/>
      <c r="JPE109" s="58"/>
      <c r="JPF109" s="33"/>
      <c r="JPG109" s="33"/>
      <c r="JPH109" s="33"/>
      <c r="JPI109" s="34"/>
      <c r="JPJ109" s="34"/>
      <c r="JPK109" s="37"/>
      <c r="JPL109" s="34"/>
      <c r="JPM109" s="58"/>
      <c r="JPN109" s="33"/>
      <c r="JPO109" s="33"/>
      <c r="JPP109" s="33"/>
      <c r="JPQ109" s="34"/>
      <c r="JPR109" s="34"/>
      <c r="JPS109" s="37"/>
      <c r="JPT109" s="34"/>
      <c r="JPU109" s="58"/>
      <c r="JPV109" s="33"/>
      <c r="JPW109" s="33"/>
      <c r="JPX109" s="33"/>
      <c r="JPY109" s="34"/>
      <c r="JPZ109" s="34"/>
      <c r="JQA109" s="37"/>
      <c r="JQB109" s="34"/>
      <c r="JQC109" s="58"/>
      <c r="JQD109" s="33"/>
      <c r="JQE109" s="33"/>
      <c r="JQF109" s="33"/>
      <c r="JQG109" s="34"/>
      <c r="JQH109" s="34"/>
      <c r="JQI109" s="37"/>
      <c r="JQJ109" s="34"/>
      <c r="JQK109" s="58"/>
      <c r="JQL109" s="33"/>
      <c r="JQM109" s="33"/>
      <c r="JQN109" s="33"/>
      <c r="JQO109" s="34"/>
      <c r="JQP109" s="34"/>
      <c r="JQQ109" s="37"/>
      <c r="JQR109" s="34"/>
      <c r="JQS109" s="58"/>
      <c r="JQT109" s="33"/>
      <c r="JQU109" s="33"/>
      <c r="JQV109" s="33"/>
      <c r="JQW109" s="34"/>
      <c r="JQX109" s="34"/>
      <c r="JQY109" s="37"/>
      <c r="JQZ109" s="34"/>
      <c r="JRA109" s="58"/>
      <c r="JRB109" s="33"/>
      <c r="JRC109" s="33"/>
      <c r="JRD109" s="33"/>
      <c r="JRE109" s="34"/>
      <c r="JRF109" s="34"/>
      <c r="JRG109" s="37"/>
      <c r="JRH109" s="34"/>
      <c r="JRI109" s="58"/>
      <c r="JRJ109" s="33"/>
      <c r="JRK109" s="33"/>
      <c r="JRL109" s="33"/>
      <c r="JRM109" s="34"/>
      <c r="JRN109" s="34"/>
      <c r="JRO109" s="37"/>
      <c r="JRP109" s="34"/>
      <c r="JRQ109" s="58"/>
      <c r="JRR109" s="33"/>
      <c r="JRS109" s="33"/>
      <c r="JRT109" s="33"/>
      <c r="JRU109" s="34"/>
      <c r="JRV109" s="34"/>
      <c r="JRW109" s="37"/>
      <c r="JRX109" s="34"/>
      <c r="JRY109" s="58"/>
      <c r="JRZ109" s="33"/>
      <c r="JSA109" s="33"/>
      <c r="JSB109" s="33"/>
      <c r="JSC109" s="34"/>
      <c r="JSD109" s="34"/>
      <c r="JSE109" s="37"/>
      <c r="JSF109" s="34"/>
      <c r="JSG109" s="58"/>
      <c r="JSH109" s="33"/>
      <c r="JSI109" s="33"/>
      <c r="JSJ109" s="33"/>
      <c r="JSK109" s="34"/>
      <c r="JSL109" s="34"/>
      <c r="JSM109" s="37"/>
      <c r="JSN109" s="34"/>
      <c r="JSO109" s="58"/>
      <c r="JSP109" s="33"/>
      <c r="JSQ109" s="33"/>
      <c r="JSR109" s="33"/>
      <c r="JSS109" s="34"/>
      <c r="JST109" s="34"/>
      <c r="JSU109" s="37"/>
      <c r="JSV109" s="34"/>
      <c r="JSW109" s="58"/>
      <c r="JSX109" s="33"/>
      <c r="JSY109" s="33"/>
      <c r="JSZ109" s="33"/>
      <c r="JTA109" s="34"/>
      <c r="JTB109" s="34"/>
      <c r="JTC109" s="37"/>
      <c r="JTD109" s="34"/>
      <c r="JTE109" s="58"/>
      <c r="JTF109" s="33"/>
      <c r="JTG109" s="33"/>
      <c r="JTH109" s="33"/>
      <c r="JTI109" s="34"/>
      <c r="JTJ109" s="34"/>
      <c r="JTK109" s="37"/>
      <c r="JTL109" s="34"/>
      <c r="JTM109" s="58"/>
      <c r="JTN109" s="33"/>
      <c r="JTO109" s="33"/>
      <c r="JTP109" s="33"/>
      <c r="JTQ109" s="34"/>
      <c r="JTR109" s="34"/>
      <c r="JTS109" s="37"/>
      <c r="JTT109" s="34"/>
      <c r="JTU109" s="58"/>
      <c r="JTV109" s="33"/>
      <c r="JTW109" s="33"/>
      <c r="JTX109" s="33"/>
      <c r="JTY109" s="34"/>
      <c r="JTZ109" s="34"/>
      <c r="JUA109" s="37"/>
      <c r="JUB109" s="34"/>
      <c r="JUC109" s="58"/>
      <c r="JUD109" s="33"/>
      <c r="JUE109" s="33"/>
      <c r="JUF109" s="33"/>
      <c r="JUG109" s="34"/>
      <c r="JUH109" s="34"/>
      <c r="JUI109" s="37"/>
      <c r="JUJ109" s="34"/>
      <c r="JUK109" s="58"/>
      <c r="JUL109" s="33"/>
      <c r="JUM109" s="33"/>
      <c r="JUN109" s="33"/>
      <c r="JUO109" s="34"/>
      <c r="JUP109" s="34"/>
      <c r="JUQ109" s="37"/>
      <c r="JUR109" s="34"/>
      <c r="JUS109" s="58"/>
      <c r="JUT109" s="33"/>
      <c r="JUU109" s="33"/>
      <c r="JUV109" s="33"/>
      <c r="JUW109" s="34"/>
      <c r="JUX109" s="34"/>
      <c r="JUY109" s="37"/>
      <c r="JUZ109" s="34"/>
      <c r="JVA109" s="58"/>
      <c r="JVB109" s="33"/>
      <c r="JVC109" s="33"/>
      <c r="JVD109" s="33"/>
      <c r="JVE109" s="34"/>
      <c r="JVF109" s="34"/>
      <c r="JVG109" s="37"/>
      <c r="JVH109" s="34"/>
      <c r="JVI109" s="58"/>
      <c r="JVJ109" s="33"/>
      <c r="JVK109" s="33"/>
      <c r="JVL109" s="33"/>
      <c r="JVM109" s="34"/>
      <c r="JVN109" s="34"/>
      <c r="JVO109" s="37"/>
      <c r="JVP109" s="34"/>
      <c r="JVQ109" s="58"/>
      <c r="JVR109" s="33"/>
      <c r="JVS109" s="33"/>
      <c r="JVT109" s="33"/>
      <c r="JVU109" s="34"/>
      <c r="JVV109" s="34"/>
      <c r="JVW109" s="37"/>
      <c r="JVX109" s="34"/>
      <c r="JVY109" s="58"/>
      <c r="JVZ109" s="33"/>
      <c r="JWA109" s="33"/>
      <c r="JWB109" s="33"/>
      <c r="JWC109" s="34"/>
      <c r="JWD109" s="34"/>
      <c r="JWE109" s="37"/>
      <c r="JWF109" s="34"/>
      <c r="JWG109" s="58"/>
      <c r="JWH109" s="33"/>
      <c r="JWI109" s="33"/>
      <c r="JWJ109" s="33"/>
      <c r="JWK109" s="34"/>
      <c r="JWL109" s="34"/>
      <c r="JWM109" s="37"/>
      <c r="JWN109" s="34"/>
      <c r="JWO109" s="58"/>
      <c r="JWP109" s="33"/>
      <c r="JWQ109" s="33"/>
      <c r="JWR109" s="33"/>
      <c r="JWS109" s="34"/>
      <c r="JWT109" s="34"/>
      <c r="JWU109" s="37"/>
      <c r="JWV109" s="34"/>
      <c r="JWW109" s="58"/>
      <c r="JWX109" s="33"/>
      <c r="JWY109" s="33"/>
      <c r="JWZ109" s="33"/>
      <c r="JXA109" s="34"/>
      <c r="JXB109" s="34"/>
      <c r="JXC109" s="37"/>
      <c r="JXD109" s="34"/>
      <c r="JXE109" s="58"/>
      <c r="JXF109" s="33"/>
      <c r="JXG109" s="33"/>
      <c r="JXH109" s="33"/>
      <c r="JXI109" s="34"/>
      <c r="JXJ109" s="34"/>
      <c r="JXK109" s="37"/>
      <c r="JXL109" s="34"/>
      <c r="JXM109" s="58"/>
      <c r="JXN109" s="33"/>
      <c r="JXO109" s="33"/>
      <c r="JXP109" s="33"/>
      <c r="JXQ109" s="34"/>
      <c r="JXR109" s="34"/>
      <c r="JXS109" s="37"/>
      <c r="JXT109" s="34"/>
      <c r="JXU109" s="58"/>
      <c r="JXV109" s="33"/>
      <c r="JXW109" s="33"/>
      <c r="JXX109" s="33"/>
      <c r="JXY109" s="34"/>
      <c r="JXZ109" s="34"/>
      <c r="JYA109" s="37"/>
      <c r="JYB109" s="34"/>
      <c r="JYC109" s="58"/>
      <c r="JYD109" s="33"/>
      <c r="JYE109" s="33"/>
      <c r="JYF109" s="33"/>
      <c r="JYG109" s="34"/>
      <c r="JYH109" s="34"/>
      <c r="JYI109" s="37"/>
      <c r="JYJ109" s="34"/>
      <c r="JYK109" s="58"/>
      <c r="JYL109" s="33"/>
      <c r="JYM109" s="33"/>
      <c r="JYN109" s="33"/>
      <c r="JYO109" s="34"/>
      <c r="JYP109" s="34"/>
      <c r="JYQ109" s="37"/>
      <c r="JYR109" s="34"/>
      <c r="JYS109" s="58"/>
      <c r="JYT109" s="33"/>
      <c r="JYU109" s="33"/>
      <c r="JYV109" s="33"/>
      <c r="JYW109" s="34"/>
      <c r="JYX109" s="34"/>
      <c r="JYY109" s="37"/>
      <c r="JYZ109" s="34"/>
      <c r="JZA109" s="58"/>
      <c r="JZB109" s="33"/>
      <c r="JZC109" s="33"/>
      <c r="JZD109" s="33"/>
      <c r="JZE109" s="34"/>
      <c r="JZF109" s="34"/>
      <c r="JZG109" s="37"/>
      <c r="JZH109" s="34"/>
      <c r="JZI109" s="58"/>
      <c r="JZJ109" s="33"/>
      <c r="JZK109" s="33"/>
      <c r="JZL109" s="33"/>
      <c r="JZM109" s="34"/>
      <c r="JZN109" s="34"/>
      <c r="JZO109" s="37"/>
      <c r="JZP109" s="34"/>
      <c r="JZQ109" s="58"/>
      <c r="JZR109" s="33"/>
      <c r="JZS109" s="33"/>
      <c r="JZT109" s="33"/>
      <c r="JZU109" s="34"/>
      <c r="JZV109" s="34"/>
      <c r="JZW109" s="37"/>
      <c r="JZX109" s="34"/>
      <c r="JZY109" s="58"/>
      <c r="JZZ109" s="33"/>
      <c r="KAA109" s="33"/>
      <c r="KAB109" s="33"/>
      <c r="KAC109" s="34"/>
      <c r="KAD109" s="34"/>
      <c r="KAE109" s="37"/>
      <c r="KAF109" s="34"/>
      <c r="KAG109" s="58"/>
      <c r="KAH109" s="33"/>
      <c r="KAI109" s="33"/>
      <c r="KAJ109" s="33"/>
      <c r="KAK109" s="34"/>
      <c r="KAL109" s="34"/>
      <c r="KAM109" s="37"/>
      <c r="KAN109" s="34"/>
      <c r="KAO109" s="58"/>
      <c r="KAP109" s="33"/>
      <c r="KAQ109" s="33"/>
      <c r="KAR109" s="33"/>
      <c r="KAS109" s="34"/>
      <c r="KAT109" s="34"/>
      <c r="KAU109" s="37"/>
      <c r="KAV109" s="34"/>
      <c r="KAW109" s="58"/>
      <c r="KAX109" s="33"/>
      <c r="KAY109" s="33"/>
      <c r="KAZ109" s="33"/>
      <c r="KBA109" s="34"/>
      <c r="KBB109" s="34"/>
      <c r="KBC109" s="37"/>
      <c r="KBD109" s="34"/>
      <c r="KBE109" s="58"/>
      <c r="KBF109" s="33"/>
      <c r="KBG109" s="33"/>
      <c r="KBH109" s="33"/>
      <c r="KBI109" s="34"/>
      <c r="KBJ109" s="34"/>
      <c r="KBK109" s="37"/>
      <c r="KBL109" s="34"/>
      <c r="KBM109" s="58"/>
      <c r="KBN109" s="33"/>
      <c r="KBO109" s="33"/>
      <c r="KBP109" s="33"/>
      <c r="KBQ109" s="34"/>
      <c r="KBR109" s="34"/>
      <c r="KBS109" s="37"/>
      <c r="KBT109" s="34"/>
      <c r="KBU109" s="58"/>
      <c r="KBV109" s="33"/>
      <c r="KBW109" s="33"/>
      <c r="KBX109" s="33"/>
      <c r="KBY109" s="34"/>
      <c r="KBZ109" s="34"/>
      <c r="KCA109" s="37"/>
      <c r="KCB109" s="34"/>
      <c r="KCC109" s="58"/>
      <c r="KCD109" s="33"/>
      <c r="KCE109" s="33"/>
      <c r="KCF109" s="33"/>
      <c r="KCG109" s="34"/>
      <c r="KCH109" s="34"/>
      <c r="KCI109" s="37"/>
      <c r="KCJ109" s="34"/>
      <c r="KCK109" s="58"/>
      <c r="KCL109" s="33"/>
      <c r="KCM109" s="33"/>
      <c r="KCN109" s="33"/>
      <c r="KCO109" s="34"/>
      <c r="KCP109" s="34"/>
      <c r="KCQ109" s="37"/>
      <c r="KCR109" s="34"/>
      <c r="KCS109" s="58"/>
      <c r="KCT109" s="33"/>
      <c r="KCU109" s="33"/>
      <c r="KCV109" s="33"/>
      <c r="KCW109" s="34"/>
      <c r="KCX109" s="34"/>
      <c r="KCY109" s="37"/>
      <c r="KCZ109" s="34"/>
      <c r="KDA109" s="58"/>
      <c r="KDB109" s="33"/>
      <c r="KDC109" s="33"/>
      <c r="KDD109" s="33"/>
      <c r="KDE109" s="34"/>
      <c r="KDF109" s="34"/>
      <c r="KDG109" s="37"/>
      <c r="KDH109" s="34"/>
      <c r="KDI109" s="58"/>
      <c r="KDJ109" s="33"/>
      <c r="KDK109" s="33"/>
      <c r="KDL109" s="33"/>
      <c r="KDM109" s="34"/>
      <c r="KDN109" s="34"/>
      <c r="KDO109" s="37"/>
      <c r="KDP109" s="34"/>
      <c r="KDQ109" s="58"/>
      <c r="KDR109" s="33"/>
      <c r="KDS109" s="33"/>
      <c r="KDT109" s="33"/>
      <c r="KDU109" s="34"/>
      <c r="KDV109" s="34"/>
      <c r="KDW109" s="37"/>
      <c r="KDX109" s="34"/>
      <c r="KDY109" s="58"/>
      <c r="KDZ109" s="33"/>
      <c r="KEA109" s="33"/>
      <c r="KEB109" s="33"/>
      <c r="KEC109" s="34"/>
      <c r="KED109" s="34"/>
      <c r="KEE109" s="37"/>
      <c r="KEF109" s="34"/>
      <c r="KEG109" s="58"/>
      <c r="KEH109" s="33"/>
      <c r="KEI109" s="33"/>
      <c r="KEJ109" s="33"/>
      <c r="KEK109" s="34"/>
      <c r="KEL109" s="34"/>
      <c r="KEM109" s="37"/>
      <c r="KEN109" s="34"/>
      <c r="KEO109" s="58"/>
      <c r="KEP109" s="33"/>
      <c r="KEQ109" s="33"/>
      <c r="KER109" s="33"/>
      <c r="KES109" s="34"/>
      <c r="KET109" s="34"/>
      <c r="KEU109" s="37"/>
      <c r="KEV109" s="34"/>
      <c r="KEW109" s="58"/>
      <c r="KEX109" s="33"/>
      <c r="KEY109" s="33"/>
      <c r="KEZ109" s="33"/>
      <c r="KFA109" s="34"/>
      <c r="KFB109" s="34"/>
      <c r="KFC109" s="37"/>
      <c r="KFD109" s="34"/>
      <c r="KFE109" s="58"/>
      <c r="KFF109" s="33"/>
      <c r="KFG109" s="33"/>
      <c r="KFH109" s="33"/>
      <c r="KFI109" s="34"/>
      <c r="KFJ109" s="34"/>
      <c r="KFK109" s="37"/>
      <c r="KFL109" s="34"/>
      <c r="KFM109" s="58"/>
      <c r="KFN109" s="33"/>
      <c r="KFO109" s="33"/>
      <c r="KFP109" s="33"/>
      <c r="KFQ109" s="34"/>
      <c r="KFR109" s="34"/>
      <c r="KFS109" s="37"/>
      <c r="KFT109" s="34"/>
      <c r="KFU109" s="58"/>
      <c r="KFV109" s="33"/>
      <c r="KFW109" s="33"/>
      <c r="KFX109" s="33"/>
      <c r="KFY109" s="34"/>
      <c r="KFZ109" s="34"/>
      <c r="KGA109" s="37"/>
      <c r="KGB109" s="34"/>
      <c r="KGC109" s="58"/>
      <c r="KGD109" s="33"/>
      <c r="KGE109" s="33"/>
      <c r="KGF109" s="33"/>
      <c r="KGG109" s="34"/>
      <c r="KGH109" s="34"/>
      <c r="KGI109" s="37"/>
      <c r="KGJ109" s="34"/>
      <c r="KGK109" s="58"/>
      <c r="KGL109" s="33"/>
      <c r="KGM109" s="33"/>
      <c r="KGN109" s="33"/>
      <c r="KGO109" s="34"/>
      <c r="KGP109" s="34"/>
      <c r="KGQ109" s="37"/>
      <c r="KGR109" s="34"/>
      <c r="KGS109" s="58"/>
      <c r="KGT109" s="33"/>
      <c r="KGU109" s="33"/>
      <c r="KGV109" s="33"/>
      <c r="KGW109" s="34"/>
      <c r="KGX109" s="34"/>
      <c r="KGY109" s="37"/>
      <c r="KGZ109" s="34"/>
      <c r="KHA109" s="58"/>
      <c r="KHB109" s="33"/>
      <c r="KHC109" s="33"/>
      <c r="KHD109" s="33"/>
      <c r="KHE109" s="34"/>
      <c r="KHF109" s="34"/>
      <c r="KHG109" s="37"/>
      <c r="KHH109" s="34"/>
      <c r="KHI109" s="58"/>
      <c r="KHJ109" s="33"/>
      <c r="KHK109" s="33"/>
      <c r="KHL109" s="33"/>
      <c r="KHM109" s="34"/>
      <c r="KHN109" s="34"/>
      <c r="KHO109" s="37"/>
      <c r="KHP109" s="34"/>
      <c r="KHQ109" s="58"/>
      <c r="KHR109" s="33"/>
      <c r="KHS109" s="33"/>
      <c r="KHT109" s="33"/>
      <c r="KHU109" s="34"/>
      <c r="KHV109" s="34"/>
      <c r="KHW109" s="37"/>
      <c r="KHX109" s="34"/>
      <c r="KHY109" s="58"/>
      <c r="KHZ109" s="33"/>
      <c r="KIA109" s="33"/>
      <c r="KIB109" s="33"/>
      <c r="KIC109" s="34"/>
      <c r="KID109" s="34"/>
      <c r="KIE109" s="37"/>
      <c r="KIF109" s="34"/>
      <c r="KIG109" s="58"/>
      <c r="KIH109" s="33"/>
      <c r="KII109" s="33"/>
      <c r="KIJ109" s="33"/>
      <c r="KIK109" s="34"/>
      <c r="KIL109" s="34"/>
      <c r="KIM109" s="37"/>
      <c r="KIN109" s="34"/>
      <c r="KIO109" s="58"/>
      <c r="KIP109" s="33"/>
      <c r="KIQ109" s="33"/>
      <c r="KIR109" s="33"/>
      <c r="KIS109" s="34"/>
      <c r="KIT109" s="34"/>
      <c r="KIU109" s="37"/>
      <c r="KIV109" s="34"/>
      <c r="KIW109" s="58"/>
      <c r="KIX109" s="33"/>
      <c r="KIY109" s="33"/>
      <c r="KIZ109" s="33"/>
      <c r="KJA109" s="34"/>
      <c r="KJB109" s="34"/>
      <c r="KJC109" s="37"/>
      <c r="KJD109" s="34"/>
      <c r="KJE109" s="58"/>
      <c r="KJF109" s="33"/>
      <c r="KJG109" s="33"/>
      <c r="KJH109" s="33"/>
      <c r="KJI109" s="34"/>
      <c r="KJJ109" s="34"/>
      <c r="KJK109" s="37"/>
      <c r="KJL109" s="34"/>
      <c r="KJM109" s="58"/>
      <c r="KJN109" s="33"/>
      <c r="KJO109" s="33"/>
      <c r="KJP109" s="33"/>
      <c r="KJQ109" s="34"/>
      <c r="KJR109" s="34"/>
      <c r="KJS109" s="37"/>
      <c r="KJT109" s="34"/>
      <c r="KJU109" s="58"/>
      <c r="KJV109" s="33"/>
      <c r="KJW109" s="33"/>
      <c r="KJX109" s="33"/>
      <c r="KJY109" s="34"/>
      <c r="KJZ109" s="34"/>
      <c r="KKA109" s="37"/>
      <c r="KKB109" s="34"/>
      <c r="KKC109" s="58"/>
      <c r="KKD109" s="33"/>
      <c r="KKE109" s="33"/>
      <c r="KKF109" s="33"/>
      <c r="KKG109" s="34"/>
      <c r="KKH109" s="34"/>
      <c r="KKI109" s="37"/>
      <c r="KKJ109" s="34"/>
      <c r="KKK109" s="58"/>
      <c r="KKL109" s="33"/>
      <c r="KKM109" s="33"/>
      <c r="KKN109" s="33"/>
      <c r="KKO109" s="34"/>
      <c r="KKP109" s="34"/>
      <c r="KKQ109" s="37"/>
      <c r="KKR109" s="34"/>
      <c r="KKS109" s="58"/>
      <c r="KKT109" s="33"/>
      <c r="KKU109" s="33"/>
      <c r="KKV109" s="33"/>
      <c r="KKW109" s="34"/>
      <c r="KKX109" s="34"/>
      <c r="KKY109" s="37"/>
      <c r="KKZ109" s="34"/>
      <c r="KLA109" s="58"/>
      <c r="KLB109" s="33"/>
      <c r="KLC109" s="33"/>
      <c r="KLD109" s="33"/>
      <c r="KLE109" s="34"/>
      <c r="KLF109" s="34"/>
      <c r="KLG109" s="37"/>
      <c r="KLH109" s="34"/>
      <c r="KLI109" s="58"/>
      <c r="KLJ109" s="33"/>
      <c r="KLK109" s="33"/>
      <c r="KLL109" s="33"/>
      <c r="KLM109" s="34"/>
      <c r="KLN109" s="34"/>
      <c r="KLO109" s="37"/>
      <c r="KLP109" s="34"/>
      <c r="KLQ109" s="58"/>
      <c r="KLR109" s="33"/>
      <c r="KLS109" s="33"/>
      <c r="KLT109" s="33"/>
      <c r="KLU109" s="34"/>
      <c r="KLV109" s="34"/>
      <c r="KLW109" s="37"/>
      <c r="KLX109" s="34"/>
      <c r="KLY109" s="58"/>
      <c r="KLZ109" s="33"/>
      <c r="KMA109" s="33"/>
      <c r="KMB109" s="33"/>
      <c r="KMC109" s="34"/>
      <c r="KMD109" s="34"/>
      <c r="KME109" s="37"/>
      <c r="KMF109" s="34"/>
      <c r="KMG109" s="58"/>
      <c r="KMH109" s="33"/>
      <c r="KMI109" s="33"/>
      <c r="KMJ109" s="33"/>
      <c r="KMK109" s="34"/>
      <c r="KML109" s="34"/>
      <c r="KMM109" s="37"/>
      <c r="KMN109" s="34"/>
      <c r="KMO109" s="58"/>
      <c r="KMP109" s="33"/>
      <c r="KMQ109" s="33"/>
      <c r="KMR109" s="33"/>
      <c r="KMS109" s="34"/>
      <c r="KMT109" s="34"/>
      <c r="KMU109" s="37"/>
      <c r="KMV109" s="34"/>
      <c r="KMW109" s="58"/>
      <c r="KMX109" s="33"/>
      <c r="KMY109" s="33"/>
      <c r="KMZ109" s="33"/>
      <c r="KNA109" s="34"/>
      <c r="KNB109" s="34"/>
      <c r="KNC109" s="37"/>
      <c r="KND109" s="34"/>
      <c r="KNE109" s="58"/>
      <c r="KNF109" s="33"/>
      <c r="KNG109" s="33"/>
      <c r="KNH109" s="33"/>
      <c r="KNI109" s="34"/>
      <c r="KNJ109" s="34"/>
      <c r="KNK109" s="37"/>
      <c r="KNL109" s="34"/>
      <c r="KNM109" s="58"/>
      <c r="KNN109" s="33"/>
      <c r="KNO109" s="33"/>
      <c r="KNP109" s="33"/>
      <c r="KNQ109" s="34"/>
      <c r="KNR109" s="34"/>
      <c r="KNS109" s="37"/>
      <c r="KNT109" s="34"/>
      <c r="KNU109" s="58"/>
      <c r="KNV109" s="33"/>
      <c r="KNW109" s="33"/>
      <c r="KNX109" s="33"/>
      <c r="KNY109" s="34"/>
      <c r="KNZ109" s="34"/>
      <c r="KOA109" s="37"/>
      <c r="KOB109" s="34"/>
      <c r="KOC109" s="58"/>
      <c r="KOD109" s="33"/>
      <c r="KOE109" s="33"/>
      <c r="KOF109" s="33"/>
      <c r="KOG109" s="34"/>
      <c r="KOH109" s="34"/>
      <c r="KOI109" s="37"/>
      <c r="KOJ109" s="34"/>
      <c r="KOK109" s="58"/>
      <c r="KOL109" s="33"/>
      <c r="KOM109" s="33"/>
      <c r="KON109" s="33"/>
      <c r="KOO109" s="34"/>
      <c r="KOP109" s="34"/>
      <c r="KOQ109" s="37"/>
      <c r="KOR109" s="34"/>
      <c r="KOS109" s="58"/>
      <c r="KOT109" s="33"/>
      <c r="KOU109" s="33"/>
      <c r="KOV109" s="33"/>
      <c r="KOW109" s="34"/>
      <c r="KOX109" s="34"/>
      <c r="KOY109" s="37"/>
      <c r="KOZ109" s="34"/>
      <c r="KPA109" s="58"/>
      <c r="KPB109" s="33"/>
      <c r="KPC109" s="33"/>
      <c r="KPD109" s="33"/>
      <c r="KPE109" s="34"/>
      <c r="KPF109" s="34"/>
      <c r="KPG109" s="37"/>
      <c r="KPH109" s="34"/>
      <c r="KPI109" s="58"/>
      <c r="KPJ109" s="33"/>
      <c r="KPK109" s="33"/>
      <c r="KPL109" s="33"/>
      <c r="KPM109" s="34"/>
      <c r="KPN109" s="34"/>
      <c r="KPO109" s="37"/>
      <c r="KPP109" s="34"/>
      <c r="KPQ109" s="58"/>
      <c r="KPR109" s="33"/>
      <c r="KPS109" s="33"/>
      <c r="KPT109" s="33"/>
      <c r="KPU109" s="34"/>
      <c r="KPV109" s="34"/>
      <c r="KPW109" s="37"/>
      <c r="KPX109" s="34"/>
      <c r="KPY109" s="58"/>
      <c r="KPZ109" s="33"/>
      <c r="KQA109" s="33"/>
      <c r="KQB109" s="33"/>
      <c r="KQC109" s="34"/>
      <c r="KQD109" s="34"/>
      <c r="KQE109" s="37"/>
      <c r="KQF109" s="34"/>
      <c r="KQG109" s="58"/>
      <c r="KQH109" s="33"/>
      <c r="KQI109" s="33"/>
      <c r="KQJ109" s="33"/>
      <c r="KQK109" s="34"/>
      <c r="KQL109" s="34"/>
      <c r="KQM109" s="37"/>
      <c r="KQN109" s="34"/>
      <c r="KQO109" s="58"/>
      <c r="KQP109" s="33"/>
      <c r="KQQ109" s="33"/>
      <c r="KQR109" s="33"/>
      <c r="KQS109" s="34"/>
      <c r="KQT109" s="34"/>
      <c r="KQU109" s="37"/>
      <c r="KQV109" s="34"/>
      <c r="KQW109" s="58"/>
      <c r="KQX109" s="33"/>
      <c r="KQY109" s="33"/>
      <c r="KQZ109" s="33"/>
      <c r="KRA109" s="34"/>
      <c r="KRB109" s="34"/>
      <c r="KRC109" s="37"/>
      <c r="KRD109" s="34"/>
      <c r="KRE109" s="58"/>
      <c r="KRF109" s="33"/>
      <c r="KRG109" s="33"/>
      <c r="KRH109" s="33"/>
      <c r="KRI109" s="34"/>
      <c r="KRJ109" s="34"/>
      <c r="KRK109" s="37"/>
      <c r="KRL109" s="34"/>
      <c r="KRM109" s="58"/>
      <c r="KRN109" s="33"/>
      <c r="KRO109" s="33"/>
      <c r="KRP109" s="33"/>
      <c r="KRQ109" s="34"/>
      <c r="KRR109" s="34"/>
      <c r="KRS109" s="37"/>
      <c r="KRT109" s="34"/>
      <c r="KRU109" s="58"/>
      <c r="KRV109" s="33"/>
      <c r="KRW109" s="33"/>
      <c r="KRX109" s="33"/>
      <c r="KRY109" s="34"/>
      <c r="KRZ109" s="34"/>
      <c r="KSA109" s="37"/>
      <c r="KSB109" s="34"/>
      <c r="KSC109" s="58"/>
      <c r="KSD109" s="33"/>
      <c r="KSE109" s="33"/>
      <c r="KSF109" s="33"/>
      <c r="KSG109" s="34"/>
      <c r="KSH109" s="34"/>
      <c r="KSI109" s="37"/>
      <c r="KSJ109" s="34"/>
      <c r="KSK109" s="58"/>
      <c r="KSL109" s="33"/>
      <c r="KSM109" s="33"/>
      <c r="KSN109" s="33"/>
      <c r="KSO109" s="34"/>
      <c r="KSP109" s="34"/>
      <c r="KSQ109" s="37"/>
      <c r="KSR109" s="34"/>
      <c r="KSS109" s="58"/>
      <c r="KST109" s="33"/>
      <c r="KSU109" s="33"/>
      <c r="KSV109" s="33"/>
      <c r="KSW109" s="34"/>
      <c r="KSX109" s="34"/>
      <c r="KSY109" s="37"/>
      <c r="KSZ109" s="34"/>
      <c r="KTA109" s="58"/>
      <c r="KTB109" s="33"/>
      <c r="KTC109" s="33"/>
      <c r="KTD109" s="33"/>
      <c r="KTE109" s="34"/>
      <c r="KTF109" s="34"/>
      <c r="KTG109" s="37"/>
      <c r="KTH109" s="34"/>
      <c r="KTI109" s="58"/>
      <c r="KTJ109" s="33"/>
      <c r="KTK109" s="33"/>
      <c r="KTL109" s="33"/>
      <c r="KTM109" s="34"/>
      <c r="KTN109" s="34"/>
      <c r="KTO109" s="37"/>
      <c r="KTP109" s="34"/>
      <c r="KTQ109" s="58"/>
      <c r="KTR109" s="33"/>
      <c r="KTS109" s="33"/>
      <c r="KTT109" s="33"/>
      <c r="KTU109" s="34"/>
      <c r="KTV109" s="34"/>
      <c r="KTW109" s="37"/>
      <c r="KTX109" s="34"/>
      <c r="KTY109" s="58"/>
      <c r="KTZ109" s="33"/>
      <c r="KUA109" s="33"/>
      <c r="KUB109" s="33"/>
      <c r="KUC109" s="34"/>
      <c r="KUD109" s="34"/>
      <c r="KUE109" s="37"/>
      <c r="KUF109" s="34"/>
      <c r="KUG109" s="58"/>
      <c r="KUH109" s="33"/>
      <c r="KUI109" s="33"/>
      <c r="KUJ109" s="33"/>
      <c r="KUK109" s="34"/>
      <c r="KUL109" s="34"/>
      <c r="KUM109" s="37"/>
      <c r="KUN109" s="34"/>
      <c r="KUO109" s="58"/>
      <c r="KUP109" s="33"/>
      <c r="KUQ109" s="33"/>
      <c r="KUR109" s="33"/>
      <c r="KUS109" s="34"/>
      <c r="KUT109" s="34"/>
      <c r="KUU109" s="37"/>
      <c r="KUV109" s="34"/>
      <c r="KUW109" s="58"/>
      <c r="KUX109" s="33"/>
      <c r="KUY109" s="33"/>
      <c r="KUZ109" s="33"/>
      <c r="KVA109" s="34"/>
      <c r="KVB109" s="34"/>
      <c r="KVC109" s="37"/>
      <c r="KVD109" s="34"/>
      <c r="KVE109" s="58"/>
      <c r="KVF109" s="33"/>
      <c r="KVG109" s="33"/>
      <c r="KVH109" s="33"/>
      <c r="KVI109" s="34"/>
      <c r="KVJ109" s="34"/>
      <c r="KVK109" s="37"/>
      <c r="KVL109" s="34"/>
      <c r="KVM109" s="58"/>
      <c r="KVN109" s="33"/>
      <c r="KVO109" s="33"/>
      <c r="KVP109" s="33"/>
      <c r="KVQ109" s="34"/>
      <c r="KVR109" s="34"/>
      <c r="KVS109" s="37"/>
      <c r="KVT109" s="34"/>
      <c r="KVU109" s="58"/>
      <c r="KVV109" s="33"/>
      <c r="KVW109" s="33"/>
      <c r="KVX109" s="33"/>
      <c r="KVY109" s="34"/>
      <c r="KVZ109" s="34"/>
      <c r="KWA109" s="37"/>
      <c r="KWB109" s="34"/>
      <c r="KWC109" s="58"/>
      <c r="KWD109" s="33"/>
      <c r="KWE109" s="33"/>
      <c r="KWF109" s="33"/>
      <c r="KWG109" s="34"/>
      <c r="KWH109" s="34"/>
      <c r="KWI109" s="37"/>
      <c r="KWJ109" s="34"/>
      <c r="KWK109" s="58"/>
      <c r="KWL109" s="33"/>
      <c r="KWM109" s="33"/>
      <c r="KWN109" s="33"/>
      <c r="KWO109" s="34"/>
      <c r="KWP109" s="34"/>
      <c r="KWQ109" s="37"/>
      <c r="KWR109" s="34"/>
      <c r="KWS109" s="58"/>
      <c r="KWT109" s="33"/>
      <c r="KWU109" s="33"/>
      <c r="KWV109" s="33"/>
      <c r="KWW109" s="34"/>
      <c r="KWX109" s="34"/>
      <c r="KWY109" s="37"/>
      <c r="KWZ109" s="34"/>
      <c r="KXA109" s="58"/>
      <c r="KXB109" s="33"/>
      <c r="KXC109" s="33"/>
      <c r="KXD109" s="33"/>
      <c r="KXE109" s="34"/>
      <c r="KXF109" s="34"/>
      <c r="KXG109" s="37"/>
      <c r="KXH109" s="34"/>
      <c r="KXI109" s="58"/>
      <c r="KXJ109" s="33"/>
      <c r="KXK109" s="33"/>
      <c r="KXL109" s="33"/>
      <c r="KXM109" s="34"/>
      <c r="KXN109" s="34"/>
      <c r="KXO109" s="37"/>
      <c r="KXP109" s="34"/>
      <c r="KXQ109" s="58"/>
      <c r="KXR109" s="33"/>
      <c r="KXS109" s="33"/>
      <c r="KXT109" s="33"/>
      <c r="KXU109" s="34"/>
      <c r="KXV109" s="34"/>
      <c r="KXW109" s="37"/>
      <c r="KXX109" s="34"/>
      <c r="KXY109" s="58"/>
      <c r="KXZ109" s="33"/>
      <c r="KYA109" s="33"/>
      <c r="KYB109" s="33"/>
      <c r="KYC109" s="34"/>
      <c r="KYD109" s="34"/>
      <c r="KYE109" s="37"/>
      <c r="KYF109" s="34"/>
      <c r="KYG109" s="58"/>
      <c r="KYH109" s="33"/>
      <c r="KYI109" s="33"/>
      <c r="KYJ109" s="33"/>
      <c r="KYK109" s="34"/>
      <c r="KYL109" s="34"/>
      <c r="KYM109" s="37"/>
      <c r="KYN109" s="34"/>
      <c r="KYO109" s="58"/>
      <c r="KYP109" s="33"/>
      <c r="KYQ109" s="33"/>
      <c r="KYR109" s="33"/>
      <c r="KYS109" s="34"/>
      <c r="KYT109" s="34"/>
      <c r="KYU109" s="37"/>
      <c r="KYV109" s="34"/>
      <c r="KYW109" s="58"/>
      <c r="KYX109" s="33"/>
      <c r="KYY109" s="33"/>
      <c r="KYZ109" s="33"/>
      <c r="KZA109" s="34"/>
      <c r="KZB109" s="34"/>
      <c r="KZC109" s="37"/>
      <c r="KZD109" s="34"/>
      <c r="KZE109" s="58"/>
      <c r="KZF109" s="33"/>
      <c r="KZG109" s="33"/>
      <c r="KZH109" s="33"/>
      <c r="KZI109" s="34"/>
      <c r="KZJ109" s="34"/>
      <c r="KZK109" s="37"/>
      <c r="KZL109" s="34"/>
      <c r="KZM109" s="58"/>
      <c r="KZN109" s="33"/>
      <c r="KZO109" s="33"/>
      <c r="KZP109" s="33"/>
      <c r="KZQ109" s="34"/>
      <c r="KZR109" s="34"/>
      <c r="KZS109" s="37"/>
      <c r="KZT109" s="34"/>
      <c r="KZU109" s="58"/>
      <c r="KZV109" s="33"/>
      <c r="KZW109" s="33"/>
      <c r="KZX109" s="33"/>
      <c r="KZY109" s="34"/>
      <c r="KZZ109" s="34"/>
      <c r="LAA109" s="37"/>
      <c r="LAB109" s="34"/>
      <c r="LAC109" s="58"/>
      <c r="LAD109" s="33"/>
      <c r="LAE109" s="33"/>
      <c r="LAF109" s="33"/>
      <c r="LAG109" s="34"/>
      <c r="LAH109" s="34"/>
      <c r="LAI109" s="37"/>
      <c r="LAJ109" s="34"/>
      <c r="LAK109" s="58"/>
      <c r="LAL109" s="33"/>
      <c r="LAM109" s="33"/>
      <c r="LAN109" s="33"/>
      <c r="LAO109" s="34"/>
      <c r="LAP109" s="34"/>
      <c r="LAQ109" s="37"/>
      <c r="LAR109" s="34"/>
      <c r="LAS109" s="58"/>
      <c r="LAT109" s="33"/>
      <c r="LAU109" s="33"/>
      <c r="LAV109" s="33"/>
      <c r="LAW109" s="34"/>
      <c r="LAX109" s="34"/>
      <c r="LAY109" s="37"/>
      <c r="LAZ109" s="34"/>
      <c r="LBA109" s="58"/>
      <c r="LBB109" s="33"/>
      <c r="LBC109" s="33"/>
      <c r="LBD109" s="33"/>
      <c r="LBE109" s="34"/>
      <c r="LBF109" s="34"/>
      <c r="LBG109" s="37"/>
      <c r="LBH109" s="34"/>
      <c r="LBI109" s="58"/>
      <c r="LBJ109" s="33"/>
      <c r="LBK109" s="33"/>
      <c r="LBL109" s="33"/>
      <c r="LBM109" s="34"/>
      <c r="LBN109" s="34"/>
      <c r="LBO109" s="37"/>
      <c r="LBP109" s="34"/>
      <c r="LBQ109" s="58"/>
      <c r="LBR109" s="33"/>
      <c r="LBS109" s="33"/>
      <c r="LBT109" s="33"/>
      <c r="LBU109" s="34"/>
      <c r="LBV109" s="34"/>
      <c r="LBW109" s="37"/>
      <c r="LBX109" s="34"/>
      <c r="LBY109" s="58"/>
      <c r="LBZ109" s="33"/>
      <c r="LCA109" s="33"/>
      <c r="LCB109" s="33"/>
      <c r="LCC109" s="34"/>
      <c r="LCD109" s="34"/>
      <c r="LCE109" s="37"/>
      <c r="LCF109" s="34"/>
      <c r="LCG109" s="58"/>
      <c r="LCH109" s="33"/>
      <c r="LCI109" s="33"/>
      <c r="LCJ109" s="33"/>
      <c r="LCK109" s="34"/>
      <c r="LCL109" s="34"/>
      <c r="LCM109" s="37"/>
      <c r="LCN109" s="34"/>
      <c r="LCO109" s="58"/>
      <c r="LCP109" s="33"/>
      <c r="LCQ109" s="33"/>
      <c r="LCR109" s="33"/>
      <c r="LCS109" s="34"/>
      <c r="LCT109" s="34"/>
      <c r="LCU109" s="37"/>
      <c r="LCV109" s="34"/>
      <c r="LCW109" s="58"/>
      <c r="LCX109" s="33"/>
      <c r="LCY109" s="33"/>
      <c r="LCZ109" s="33"/>
      <c r="LDA109" s="34"/>
      <c r="LDB109" s="34"/>
      <c r="LDC109" s="37"/>
      <c r="LDD109" s="34"/>
      <c r="LDE109" s="58"/>
      <c r="LDF109" s="33"/>
      <c r="LDG109" s="33"/>
      <c r="LDH109" s="33"/>
      <c r="LDI109" s="34"/>
      <c r="LDJ109" s="34"/>
      <c r="LDK109" s="37"/>
      <c r="LDL109" s="34"/>
      <c r="LDM109" s="58"/>
      <c r="LDN109" s="33"/>
      <c r="LDO109" s="33"/>
      <c r="LDP109" s="33"/>
      <c r="LDQ109" s="34"/>
      <c r="LDR109" s="34"/>
      <c r="LDS109" s="37"/>
      <c r="LDT109" s="34"/>
      <c r="LDU109" s="58"/>
      <c r="LDV109" s="33"/>
      <c r="LDW109" s="33"/>
      <c r="LDX109" s="33"/>
      <c r="LDY109" s="34"/>
      <c r="LDZ109" s="34"/>
      <c r="LEA109" s="37"/>
      <c r="LEB109" s="34"/>
      <c r="LEC109" s="58"/>
      <c r="LED109" s="33"/>
      <c r="LEE109" s="33"/>
      <c r="LEF109" s="33"/>
      <c r="LEG109" s="34"/>
      <c r="LEH109" s="34"/>
      <c r="LEI109" s="37"/>
      <c r="LEJ109" s="34"/>
      <c r="LEK109" s="58"/>
      <c r="LEL109" s="33"/>
      <c r="LEM109" s="33"/>
      <c r="LEN109" s="33"/>
      <c r="LEO109" s="34"/>
      <c r="LEP109" s="34"/>
      <c r="LEQ109" s="37"/>
      <c r="LER109" s="34"/>
      <c r="LES109" s="58"/>
      <c r="LET109" s="33"/>
      <c r="LEU109" s="33"/>
      <c r="LEV109" s="33"/>
      <c r="LEW109" s="34"/>
      <c r="LEX109" s="34"/>
      <c r="LEY109" s="37"/>
      <c r="LEZ109" s="34"/>
      <c r="LFA109" s="58"/>
      <c r="LFB109" s="33"/>
      <c r="LFC109" s="33"/>
      <c r="LFD109" s="33"/>
      <c r="LFE109" s="34"/>
      <c r="LFF109" s="34"/>
      <c r="LFG109" s="37"/>
      <c r="LFH109" s="34"/>
      <c r="LFI109" s="58"/>
      <c r="LFJ109" s="33"/>
      <c r="LFK109" s="33"/>
      <c r="LFL109" s="33"/>
      <c r="LFM109" s="34"/>
      <c r="LFN109" s="34"/>
      <c r="LFO109" s="37"/>
      <c r="LFP109" s="34"/>
      <c r="LFQ109" s="58"/>
      <c r="LFR109" s="33"/>
      <c r="LFS109" s="33"/>
      <c r="LFT109" s="33"/>
      <c r="LFU109" s="34"/>
      <c r="LFV109" s="34"/>
      <c r="LFW109" s="37"/>
      <c r="LFX109" s="34"/>
      <c r="LFY109" s="58"/>
      <c r="LFZ109" s="33"/>
      <c r="LGA109" s="33"/>
      <c r="LGB109" s="33"/>
      <c r="LGC109" s="34"/>
      <c r="LGD109" s="34"/>
      <c r="LGE109" s="37"/>
      <c r="LGF109" s="34"/>
      <c r="LGG109" s="58"/>
      <c r="LGH109" s="33"/>
      <c r="LGI109" s="33"/>
      <c r="LGJ109" s="33"/>
      <c r="LGK109" s="34"/>
      <c r="LGL109" s="34"/>
      <c r="LGM109" s="37"/>
      <c r="LGN109" s="34"/>
      <c r="LGO109" s="58"/>
      <c r="LGP109" s="33"/>
      <c r="LGQ109" s="33"/>
      <c r="LGR109" s="33"/>
      <c r="LGS109" s="34"/>
      <c r="LGT109" s="34"/>
      <c r="LGU109" s="37"/>
      <c r="LGV109" s="34"/>
      <c r="LGW109" s="58"/>
      <c r="LGX109" s="33"/>
      <c r="LGY109" s="33"/>
      <c r="LGZ109" s="33"/>
      <c r="LHA109" s="34"/>
      <c r="LHB109" s="34"/>
      <c r="LHC109" s="37"/>
      <c r="LHD109" s="34"/>
      <c r="LHE109" s="58"/>
      <c r="LHF109" s="33"/>
      <c r="LHG109" s="33"/>
      <c r="LHH109" s="33"/>
      <c r="LHI109" s="34"/>
      <c r="LHJ109" s="34"/>
      <c r="LHK109" s="37"/>
      <c r="LHL109" s="34"/>
      <c r="LHM109" s="58"/>
      <c r="LHN109" s="33"/>
      <c r="LHO109" s="33"/>
      <c r="LHP109" s="33"/>
      <c r="LHQ109" s="34"/>
      <c r="LHR109" s="34"/>
      <c r="LHS109" s="37"/>
      <c r="LHT109" s="34"/>
      <c r="LHU109" s="58"/>
      <c r="LHV109" s="33"/>
      <c r="LHW109" s="33"/>
      <c r="LHX109" s="33"/>
      <c r="LHY109" s="34"/>
      <c r="LHZ109" s="34"/>
      <c r="LIA109" s="37"/>
      <c r="LIB109" s="34"/>
      <c r="LIC109" s="58"/>
      <c r="LID109" s="33"/>
      <c r="LIE109" s="33"/>
      <c r="LIF109" s="33"/>
      <c r="LIG109" s="34"/>
      <c r="LIH109" s="34"/>
      <c r="LII109" s="37"/>
      <c r="LIJ109" s="34"/>
      <c r="LIK109" s="58"/>
      <c r="LIL109" s="33"/>
      <c r="LIM109" s="33"/>
      <c r="LIN109" s="33"/>
      <c r="LIO109" s="34"/>
      <c r="LIP109" s="34"/>
      <c r="LIQ109" s="37"/>
      <c r="LIR109" s="34"/>
      <c r="LIS109" s="58"/>
      <c r="LIT109" s="33"/>
      <c r="LIU109" s="33"/>
      <c r="LIV109" s="33"/>
      <c r="LIW109" s="34"/>
      <c r="LIX109" s="34"/>
      <c r="LIY109" s="37"/>
      <c r="LIZ109" s="34"/>
      <c r="LJA109" s="58"/>
      <c r="LJB109" s="33"/>
      <c r="LJC109" s="33"/>
      <c r="LJD109" s="33"/>
      <c r="LJE109" s="34"/>
      <c r="LJF109" s="34"/>
      <c r="LJG109" s="37"/>
      <c r="LJH109" s="34"/>
      <c r="LJI109" s="58"/>
      <c r="LJJ109" s="33"/>
      <c r="LJK109" s="33"/>
      <c r="LJL109" s="33"/>
      <c r="LJM109" s="34"/>
      <c r="LJN109" s="34"/>
      <c r="LJO109" s="37"/>
      <c r="LJP109" s="34"/>
      <c r="LJQ109" s="58"/>
      <c r="LJR109" s="33"/>
      <c r="LJS109" s="33"/>
      <c r="LJT109" s="33"/>
      <c r="LJU109" s="34"/>
      <c r="LJV109" s="34"/>
      <c r="LJW109" s="37"/>
      <c r="LJX109" s="34"/>
      <c r="LJY109" s="58"/>
      <c r="LJZ109" s="33"/>
      <c r="LKA109" s="33"/>
      <c r="LKB109" s="33"/>
      <c r="LKC109" s="34"/>
      <c r="LKD109" s="34"/>
      <c r="LKE109" s="37"/>
      <c r="LKF109" s="34"/>
      <c r="LKG109" s="58"/>
      <c r="LKH109" s="33"/>
      <c r="LKI109" s="33"/>
      <c r="LKJ109" s="33"/>
      <c r="LKK109" s="34"/>
      <c r="LKL109" s="34"/>
      <c r="LKM109" s="37"/>
      <c r="LKN109" s="34"/>
      <c r="LKO109" s="58"/>
      <c r="LKP109" s="33"/>
      <c r="LKQ109" s="33"/>
      <c r="LKR109" s="33"/>
      <c r="LKS109" s="34"/>
      <c r="LKT109" s="34"/>
      <c r="LKU109" s="37"/>
      <c r="LKV109" s="34"/>
      <c r="LKW109" s="58"/>
      <c r="LKX109" s="33"/>
      <c r="LKY109" s="33"/>
      <c r="LKZ109" s="33"/>
      <c r="LLA109" s="34"/>
      <c r="LLB109" s="34"/>
      <c r="LLC109" s="37"/>
      <c r="LLD109" s="34"/>
      <c r="LLE109" s="58"/>
      <c r="LLF109" s="33"/>
      <c r="LLG109" s="33"/>
      <c r="LLH109" s="33"/>
      <c r="LLI109" s="34"/>
      <c r="LLJ109" s="34"/>
      <c r="LLK109" s="37"/>
      <c r="LLL109" s="34"/>
      <c r="LLM109" s="58"/>
      <c r="LLN109" s="33"/>
      <c r="LLO109" s="33"/>
      <c r="LLP109" s="33"/>
      <c r="LLQ109" s="34"/>
      <c r="LLR109" s="34"/>
      <c r="LLS109" s="37"/>
      <c r="LLT109" s="34"/>
      <c r="LLU109" s="58"/>
      <c r="LLV109" s="33"/>
      <c r="LLW109" s="33"/>
      <c r="LLX109" s="33"/>
      <c r="LLY109" s="34"/>
      <c r="LLZ109" s="34"/>
      <c r="LMA109" s="37"/>
      <c r="LMB109" s="34"/>
      <c r="LMC109" s="58"/>
      <c r="LMD109" s="33"/>
      <c r="LME109" s="33"/>
      <c r="LMF109" s="33"/>
      <c r="LMG109" s="34"/>
      <c r="LMH109" s="34"/>
      <c r="LMI109" s="37"/>
      <c r="LMJ109" s="34"/>
      <c r="LMK109" s="58"/>
      <c r="LML109" s="33"/>
      <c r="LMM109" s="33"/>
      <c r="LMN109" s="33"/>
      <c r="LMO109" s="34"/>
      <c r="LMP109" s="34"/>
      <c r="LMQ109" s="37"/>
      <c r="LMR109" s="34"/>
      <c r="LMS109" s="58"/>
      <c r="LMT109" s="33"/>
      <c r="LMU109" s="33"/>
      <c r="LMV109" s="33"/>
      <c r="LMW109" s="34"/>
      <c r="LMX109" s="34"/>
      <c r="LMY109" s="37"/>
      <c r="LMZ109" s="34"/>
      <c r="LNA109" s="58"/>
      <c r="LNB109" s="33"/>
      <c r="LNC109" s="33"/>
      <c r="LND109" s="33"/>
      <c r="LNE109" s="34"/>
      <c r="LNF109" s="34"/>
      <c r="LNG109" s="37"/>
      <c r="LNH109" s="34"/>
      <c r="LNI109" s="58"/>
      <c r="LNJ109" s="33"/>
      <c r="LNK109" s="33"/>
      <c r="LNL109" s="33"/>
      <c r="LNM109" s="34"/>
      <c r="LNN109" s="34"/>
      <c r="LNO109" s="37"/>
      <c r="LNP109" s="34"/>
      <c r="LNQ109" s="58"/>
      <c r="LNR109" s="33"/>
      <c r="LNS109" s="33"/>
      <c r="LNT109" s="33"/>
      <c r="LNU109" s="34"/>
      <c r="LNV109" s="34"/>
      <c r="LNW109" s="37"/>
      <c r="LNX109" s="34"/>
      <c r="LNY109" s="58"/>
      <c r="LNZ109" s="33"/>
      <c r="LOA109" s="33"/>
      <c r="LOB109" s="33"/>
      <c r="LOC109" s="34"/>
      <c r="LOD109" s="34"/>
      <c r="LOE109" s="37"/>
      <c r="LOF109" s="34"/>
      <c r="LOG109" s="58"/>
      <c r="LOH109" s="33"/>
      <c r="LOI109" s="33"/>
      <c r="LOJ109" s="33"/>
      <c r="LOK109" s="34"/>
      <c r="LOL109" s="34"/>
      <c r="LOM109" s="37"/>
      <c r="LON109" s="34"/>
      <c r="LOO109" s="58"/>
      <c r="LOP109" s="33"/>
      <c r="LOQ109" s="33"/>
      <c r="LOR109" s="33"/>
      <c r="LOS109" s="34"/>
      <c r="LOT109" s="34"/>
      <c r="LOU109" s="37"/>
      <c r="LOV109" s="34"/>
      <c r="LOW109" s="58"/>
      <c r="LOX109" s="33"/>
      <c r="LOY109" s="33"/>
      <c r="LOZ109" s="33"/>
      <c r="LPA109" s="34"/>
      <c r="LPB109" s="34"/>
      <c r="LPC109" s="37"/>
      <c r="LPD109" s="34"/>
      <c r="LPE109" s="58"/>
      <c r="LPF109" s="33"/>
      <c r="LPG109" s="33"/>
      <c r="LPH109" s="33"/>
      <c r="LPI109" s="34"/>
      <c r="LPJ109" s="34"/>
      <c r="LPK109" s="37"/>
      <c r="LPL109" s="34"/>
      <c r="LPM109" s="58"/>
      <c r="LPN109" s="33"/>
      <c r="LPO109" s="33"/>
      <c r="LPP109" s="33"/>
      <c r="LPQ109" s="34"/>
      <c r="LPR109" s="34"/>
      <c r="LPS109" s="37"/>
      <c r="LPT109" s="34"/>
      <c r="LPU109" s="58"/>
      <c r="LPV109" s="33"/>
      <c r="LPW109" s="33"/>
      <c r="LPX109" s="33"/>
      <c r="LPY109" s="34"/>
      <c r="LPZ109" s="34"/>
      <c r="LQA109" s="37"/>
      <c r="LQB109" s="34"/>
      <c r="LQC109" s="58"/>
      <c r="LQD109" s="33"/>
      <c r="LQE109" s="33"/>
      <c r="LQF109" s="33"/>
      <c r="LQG109" s="34"/>
      <c r="LQH109" s="34"/>
      <c r="LQI109" s="37"/>
      <c r="LQJ109" s="34"/>
      <c r="LQK109" s="58"/>
      <c r="LQL109" s="33"/>
      <c r="LQM109" s="33"/>
      <c r="LQN109" s="33"/>
      <c r="LQO109" s="34"/>
      <c r="LQP109" s="34"/>
      <c r="LQQ109" s="37"/>
      <c r="LQR109" s="34"/>
      <c r="LQS109" s="58"/>
      <c r="LQT109" s="33"/>
      <c r="LQU109" s="33"/>
      <c r="LQV109" s="33"/>
      <c r="LQW109" s="34"/>
      <c r="LQX109" s="34"/>
      <c r="LQY109" s="37"/>
      <c r="LQZ109" s="34"/>
      <c r="LRA109" s="58"/>
      <c r="LRB109" s="33"/>
      <c r="LRC109" s="33"/>
      <c r="LRD109" s="33"/>
      <c r="LRE109" s="34"/>
      <c r="LRF109" s="34"/>
      <c r="LRG109" s="37"/>
      <c r="LRH109" s="34"/>
      <c r="LRI109" s="58"/>
      <c r="LRJ109" s="33"/>
      <c r="LRK109" s="33"/>
      <c r="LRL109" s="33"/>
      <c r="LRM109" s="34"/>
      <c r="LRN109" s="34"/>
      <c r="LRO109" s="37"/>
      <c r="LRP109" s="34"/>
      <c r="LRQ109" s="58"/>
      <c r="LRR109" s="33"/>
      <c r="LRS109" s="33"/>
      <c r="LRT109" s="33"/>
      <c r="LRU109" s="34"/>
      <c r="LRV109" s="34"/>
      <c r="LRW109" s="37"/>
      <c r="LRX109" s="34"/>
      <c r="LRY109" s="58"/>
      <c r="LRZ109" s="33"/>
      <c r="LSA109" s="33"/>
      <c r="LSB109" s="33"/>
      <c r="LSC109" s="34"/>
      <c r="LSD109" s="34"/>
      <c r="LSE109" s="37"/>
      <c r="LSF109" s="34"/>
      <c r="LSG109" s="58"/>
      <c r="LSH109" s="33"/>
      <c r="LSI109" s="33"/>
      <c r="LSJ109" s="33"/>
      <c r="LSK109" s="34"/>
      <c r="LSL109" s="34"/>
      <c r="LSM109" s="37"/>
      <c r="LSN109" s="34"/>
      <c r="LSO109" s="58"/>
      <c r="LSP109" s="33"/>
      <c r="LSQ109" s="33"/>
      <c r="LSR109" s="33"/>
      <c r="LSS109" s="34"/>
      <c r="LST109" s="34"/>
      <c r="LSU109" s="37"/>
      <c r="LSV109" s="34"/>
      <c r="LSW109" s="58"/>
      <c r="LSX109" s="33"/>
      <c r="LSY109" s="33"/>
      <c r="LSZ109" s="33"/>
      <c r="LTA109" s="34"/>
      <c r="LTB109" s="34"/>
      <c r="LTC109" s="37"/>
      <c r="LTD109" s="34"/>
      <c r="LTE109" s="58"/>
      <c r="LTF109" s="33"/>
      <c r="LTG109" s="33"/>
      <c r="LTH109" s="33"/>
      <c r="LTI109" s="34"/>
      <c r="LTJ109" s="34"/>
      <c r="LTK109" s="37"/>
      <c r="LTL109" s="34"/>
      <c r="LTM109" s="58"/>
      <c r="LTN109" s="33"/>
      <c r="LTO109" s="33"/>
      <c r="LTP109" s="33"/>
      <c r="LTQ109" s="34"/>
      <c r="LTR109" s="34"/>
      <c r="LTS109" s="37"/>
      <c r="LTT109" s="34"/>
      <c r="LTU109" s="58"/>
      <c r="LTV109" s="33"/>
      <c r="LTW109" s="33"/>
      <c r="LTX109" s="33"/>
      <c r="LTY109" s="34"/>
      <c r="LTZ109" s="34"/>
      <c r="LUA109" s="37"/>
      <c r="LUB109" s="34"/>
      <c r="LUC109" s="58"/>
      <c r="LUD109" s="33"/>
      <c r="LUE109" s="33"/>
      <c r="LUF109" s="33"/>
      <c r="LUG109" s="34"/>
      <c r="LUH109" s="34"/>
      <c r="LUI109" s="37"/>
      <c r="LUJ109" s="34"/>
      <c r="LUK109" s="58"/>
      <c r="LUL109" s="33"/>
      <c r="LUM109" s="33"/>
      <c r="LUN109" s="33"/>
      <c r="LUO109" s="34"/>
      <c r="LUP109" s="34"/>
      <c r="LUQ109" s="37"/>
      <c r="LUR109" s="34"/>
      <c r="LUS109" s="58"/>
      <c r="LUT109" s="33"/>
      <c r="LUU109" s="33"/>
      <c r="LUV109" s="33"/>
      <c r="LUW109" s="34"/>
      <c r="LUX109" s="34"/>
      <c r="LUY109" s="37"/>
      <c r="LUZ109" s="34"/>
      <c r="LVA109" s="58"/>
      <c r="LVB109" s="33"/>
      <c r="LVC109" s="33"/>
      <c r="LVD109" s="33"/>
      <c r="LVE109" s="34"/>
      <c r="LVF109" s="34"/>
      <c r="LVG109" s="37"/>
      <c r="LVH109" s="34"/>
      <c r="LVI109" s="58"/>
      <c r="LVJ109" s="33"/>
      <c r="LVK109" s="33"/>
      <c r="LVL109" s="33"/>
      <c r="LVM109" s="34"/>
      <c r="LVN109" s="34"/>
      <c r="LVO109" s="37"/>
      <c r="LVP109" s="34"/>
      <c r="LVQ109" s="58"/>
      <c r="LVR109" s="33"/>
      <c r="LVS109" s="33"/>
      <c r="LVT109" s="33"/>
      <c r="LVU109" s="34"/>
      <c r="LVV109" s="34"/>
      <c r="LVW109" s="37"/>
      <c r="LVX109" s="34"/>
      <c r="LVY109" s="58"/>
      <c r="LVZ109" s="33"/>
      <c r="LWA109" s="33"/>
      <c r="LWB109" s="33"/>
      <c r="LWC109" s="34"/>
      <c r="LWD109" s="34"/>
      <c r="LWE109" s="37"/>
      <c r="LWF109" s="34"/>
      <c r="LWG109" s="58"/>
      <c r="LWH109" s="33"/>
      <c r="LWI109" s="33"/>
      <c r="LWJ109" s="33"/>
      <c r="LWK109" s="34"/>
      <c r="LWL109" s="34"/>
      <c r="LWM109" s="37"/>
      <c r="LWN109" s="34"/>
      <c r="LWO109" s="58"/>
      <c r="LWP109" s="33"/>
      <c r="LWQ109" s="33"/>
      <c r="LWR109" s="33"/>
      <c r="LWS109" s="34"/>
      <c r="LWT109" s="34"/>
      <c r="LWU109" s="37"/>
      <c r="LWV109" s="34"/>
      <c r="LWW109" s="58"/>
      <c r="LWX109" s="33"/>
      <c r="LWY109" s="33"/>
      <c r="LWZ109" s="33"/>
      <c r="LXA109" s="34"/>
      <c r="LXB109" s="34"/>
      <c r="LXC109" s="37"/>
      <c r="LXD109" s="34"/>
      <c r="LXE109" s="58"/>
      <c r="LXF109" s="33"/>
      <c r="LXG109" s="33"/>
      <c r="LXH109" s="33"/>
      <c r="LXI109" s="34"/>
      <c r="LXJ109" s="34"/>
      <c r="LXK109" s="37"/>
      <c r="LXL109" s="34"/>
      <c r="LXM109" s="58"/>
      <c r="LXN109" s="33"/>
      <c r="LXO109" s="33"/>
      <c r="LXP109" s="33"/>
      <c r="LXQ109" s="34"/>
      <c r="LXR109" s="34"/>
      <c r="LXS109" s="37"/>
      <c r="LXT109" s="34"/>
      <c r="LXU109" s="58"/>
      <c r="LXV109" s="33"/>
      <c r="LXW109" s="33"/>
      <c r="LXX109" s="33"/>
      <c r="LXY109" s="34"/>
      <c r="LXZ109" s="34"/>
      <c r="LYA109" s="37"/>
      <c r="LYB109" s="34"/>
      <c r="LYC109" s="58"/>
      <c r="LYD109" s="33"/>
      <c r="LYE109" s="33"/>
      <c r="LYF109" s="33"/>
      <c r="LYG109" s="34"/>
      <c r="LYH109" s="34"/>
      <c r="LYI109" s="37"/>
      <c r="LYJ109" s="34"/>
      <c r="LYK109" s="58"/>
      <c r="LYL109" s="33"/>
      <c r="LYM109" s="33"/>
      <c r="LYN109" s="33"/>
      <c r="LYO109" s="34"/>
      <c r="LYP109" s="34"/>
      <c r="LYQ109" s="37"/>
      <c r="LYR109" s="34"/>
      <c r="LYS109" s="58"/>
      <c r="LYT109" s="33"/>
      <c r="LYU109" s="33"/>
      <c r="LYV109" s="33"/>
      <c r="LYW109" s="34"/>
      <c r="LYX109" s="34"/>
      <c r="LYY109" s="37"/>
      <c r="LYZ109" s="34"/>
      <c r="LZA109" s="58"/>
      <c r="LZB109" s="33"/>
      <c r="LZC109" s="33"/>
      <c r="LZD109" s="33"/>
      <c r="LZE109" s="34"/>
      <c r="LZF109" s="34"/>
      <c r="LZG109" s="37"/>
      <c r="LZH109" s="34"/>
      <c r="LZI109" s="58"/>
      <c r="LZJ109" s="33"/>
      <c r="LZK109" s="33"/>
      <c r="LZL109" s="33"/>
      <c r="LZM109" s="34"/>
      <c r="LZN109" s="34"/>
      <c r="LZO109" s="37"/>
      <c r="LZP109" s="34"/>
      <c r="LZQ109" s="58"/>
      <c r="LZR109" s="33"/>
      <c r="LZS109" s="33"/>
      <c r="LZT109" s="33"/>
      <c r="LZU109" s="34"/>
      <c r="LZV109" s="34"/>
      <c r="LZW109" s="37"/>
      <c r="LZX109" s="34"/>
      <c r="LZY109" s="58"/>
      <c r="LZZ109" s="33"/>
      <c r="MAA109" s="33"/>
      <c r="MAB109" s="33"/>
      <c r="MAC109" s="34"/>
      <c r="MAD109" s="34"/>
      <c r="MAE109" s="37"/>
      <c r="MAF109" s="34"/>
      <c r="MAG109" s="58"/>
      <c r="MAH109" s="33"/>
      <c r="MAI109" s="33"/>
      <c r="MAJ109" s="33"/>
      <c r="MAK109" s="34"/>
      <c r="MAL109" s="34"/>
      <c r="MAM109" s="37"/>
      <c r="MAN109" s="34"/>
      <c r="MAO109" s="58"/>
      <c r="MAP109" s="33"/>
      <c r="MAQ109" s="33"/>
      <c r="MAR109" s="33"/>
      <c r="MAS109" s="34"/>
      <c r="MAT109" s="34"/>
      <c r="MAU109" s="37"/>
      <c r="MAV109" s="34"/>
      <c r="MAW109" s="58"/>
      <c r="MAX109" s="33"/>
      <c r="MAY109" s="33"/>
      <c r="MAZ109" s="33"/>
      <c r="MBA109" s="34"/>
      <c r="MBB109" s="34"/>
      <c r="MBC109" s="37"/>
      <c r="MBD109" s="34"/>
      <c r="MBE109" s="58"/>
      <c r="MBF109" s="33"/>
      <c r="MBG109" s="33"/>
      <c r="MBH109" s="33"/>
      <c r="MBI109" s="34"/>
      <c r="MBJ109" s="34"/>
      <c r="MBK109" s="37"/>
      <c r="MBL109" s="34"/>
      <c r="MBM109" s="58"/>
      <c r="MBN109" s="33"/>
      <c r="MBO109" s="33"/>
      <c r="MBP109" s="33"/>
      <c r="MBQ109" s="34"/>
      <c r="MBR109" s="34"/>
      <c r="MBS109" s="37"/>
      <c r="MBT109" s="34"/>
      <c r="MBU109" s="58"/>
      <c r="MBV109" s="33"/>
      <c r="MBW109" s="33"/>
      <c r="MBX109" s="33"/>
      <c r="MBY109" s="34"/>
      <c r="MBZ109" s="34"/>
      <c r="MCA109" s="37"/>
      <c r="MCB109" s="34"/>
      <c r="MCC109" s="58"/>
      <c r="MCD109" s="33"/>
      <c r="MCE109" s="33"/>
      <c r="MCF109" s="33"/>
      <c r="MCG109" s="34"/>
      <c r="MCH109" s="34"/>
      <c r="MCI109" s="37"/>
      <c r="MCJ109" s="34"/>
      <c r="MCK109" s="58"/>
      <c r="MCL109" s="33"/>
      <c r="MCM109" s="33"/>
      <c r="MCN109" s="33"/>
      <c r="MCO109" s="34"/>
      <c r="MCP109" s="34"/>
      <c r="MCQ109" s="37"/>
      <c r="MCR109" s="34"/>
      <c r="MCS109" s="58"/>
      <c r="MCT109" s="33"/>
      <c r="MCU109" s="33"/>
      <c r="MCV109" s="33"/>
      <c r="MCW109" s="34"/>
      <c r="MCX109" s="34"/>
      <c r="MCY109" s="37"/>
      <c r="MCZ109" s="34"/>
      <c r="MDA109" s="58"/>
      <c r="MDB109" s="33"/>
      <c r="MDC109" s="33"/>
      <c r="MDD109" s="33"/>
      <c r="MDE109" s="34"/>
      <c r="MDF109" s="34"/>
      <c r="MDG109" s="37"/>
      <c r="MDH109" s="34"/>
      <c r="MDI109" s="58"/>
      <c r="MDJ109" s="33"/>
      <c r="MDK109" s="33"/>
      <c r="MDL109" s="33"/>
      <c r="MDM109" s="34"/>
      <c r="MDN109" s="34"/>
      <c r="MDO109" s="37"/>
      <c r="MDP109" s="34"/>
      <c r="MDQ109" s="58"/>
      <c r="MDR109" s="33"/>
      <c r="MDS109" s="33"/>
      <c r="MDT109" s="33"/>
      <c r="MDU109" s="34"/>
      <c r="MDV109" s="34"/>
      <c r="MDW109" s="37"/>
      <c r="MDX109" s="34"/>
      <c r="MDY109" s="58"/>
      <c r="MDZ109" s="33"/>
      <c r="MEA109" s="33"/>
      <c r="MEB109" s="33"/>
      <c r="MEC109" s="34"/>
      <c r="MED109" s="34"/>
      <c r="MEE109" s="37"/>
      <c r="MEF109" s="34"/>
      <c r="MEG109" s="58"/>
      <c r="MEH109" s="33"/>
      <c r="MEI109" s="33"/>
      <c r="MEJ109" s="33"/>
      <c r="MEK109" s="34"/>
      <c r="MEL109" s="34"/>
      <c r="MEM109" s="37"/>
      <c r="MEN109" s="34"/>
      <c r="MEO109" s="58"/>
      <c r="MEP109" s="33"/>
      <c r="MEQ109" s="33"/>
      <c r="MER109" s="33"/>
      <c r="MES109" s="34"/>
      <c r="MET109" s="34"/>
      <c r="MEU109" s="37"/>
      <c r="MEV109" s="34"/>
      <c r="MEW109" s="58"/>
      <c r="MEX109" s="33"/>
      <c r="MEY109" s="33"/>
      <c r="MEZ109" s="33"/>
      <c r="MFA109" s="34"/>
      <c r="MFB109" s="34"/>
      <c r="MFC109" s="37"/>
      <c r="MFD109" s="34"/>
      <c r="MFE109" s="58"/>
      <c r="MFF109" s="33"/>
      <c r="MFG109" s="33"/>
      <c r="MFH109" s="33"/>
      <c r="MFI109" s="34"/>
      <c r="MFJ109" s="34"/>
      <c r="MFK109" s="37"/>
      <c r="MFL109" s="34"/>
      <c r="MFM109" s="58"/>
      <c r="MFN109" s="33"/>
      <c r="MFO109" s="33"/>
      <c r="MFP109" s="33"/>
      <c r="MFQ109" s="34"/>
      <c r="MFR109" s="34"/>
      <c r="MFS109" s="37"/>
      <c r="MFT109" s="34"/>
      <c r="MFU109" s="58"/>
      <c r="MFV109" s="33"/>
      <c r="MFW109" s="33"/>
      <c r="MFX109" s="33"/>
      <c r="MFY109" s="34"/>
      <c r="MFZ109" s="34"/>
      <c r="MGA109" s="37"/>
      <c r="MGB109" s="34"/>
      <c r="MGC109" s="58"/>
      <c r="MGD109" s="33"/>
      <c r="MGE109" s="33"/>
      <c r="MGF109" s="33"/>
      <c r="MGG109" s="34"/>
      <c r="MGH109" s="34"/>
      <c r="MGI109" s="37"/>
      <c r="MGJ109" s="34"/>
      <c r="MGK109" s="58"/>
      <c r="MGL109" s="33"/>
      <c r="MGM109" s="33"/>
      <c r="MGN109" s="33"/>
      <c r="MGO109" s="34"/>
      <c r="MGP109" s="34"/>
      <c r="MGQ109" s="37"/>
      <c r="MGR109" s="34"/>
      <c r="MGS109" s="58"/>
      <c r="MGT109" s="33"/>
      <c r="MGU109" s="33"/>
      <c r="MGV109" s="33"/>
      <c r="MGW109" s="34"/>
      <c r="MGX109" s="34"/>
      <c r="MGY109" s="37"/>
      <c r="MGZ109" s="34"/>
      <c r="MHA109" s="58"/>
      <c r="MHB109" s="33"/>
      <c r="MHC109" s="33"/>
      <c r="MHD109" s="33"/>
      <c r="MHE109" s="34"/>
      <c r="MHF109" s="34"/>
      <c r="MHG109" s="37"/>
      <c r="MHH109" s="34"/>
      <c r="MHI109" s="58"/>
      <c r="MHJ109" s="33"/>
      <c r="MHK109" s="33"/>
      <c r="MHL109" s="33"/>
      <c r="MHM109" s="34"/>
      <c r="MHN109" s="34"/>
      <c r="MHO109" s="37"/>
      <c r="MHP109" s="34"/>
      <c r="MHQ109" s="58"/>
      <c r="MHR109" s="33"/>
      <c r="MHS109" s="33"/>
      <c r="MHT109" s="33"/>
      <c r="MHU109" s="34"/>
      <c r="MHV109" s="34"/>
      <c r="MHW109" s="37"/>
      <c r="MHX109" s="34"/>
      <c r="MHY109" s="58"/>
      <c r="MHZ109" s="33"/>
      <c r="MIA109" s="33"/>
      <c r="MIB109" s="33"/>
      <c r="MIC109" s="34"/>
      <c r="MID109" s="34"/>
      <c r="MIE109" s="37"/>
      <c r="MIF109" s="34"/>
      <c r="MIG109" s="58"/>
      <c r="MIH109" s="33"/>
      <c r="MII109" s="33"/>
      <c r="MIJ109" s="33"/>
      <c r="MIK109" s="34"/>
      <c r="MIL109" s="34"/>
      <c r="MIM109" s="37"/>
      <c r="MIN109" s="34"/>
      <c r="MIO109" s="58"/>
      <c r="MIP109" s="33"/>
      <c r="MIQ109" s="33"/>
      <c r="MIR109" s="33"/>
      <c r="MIS109" s="34"/>
      <c r="MIT109" s="34"/>
      <c r="MIU109" s="37"/>
      <c r="MIV109" s="34"/>
      <c r="MIW109" s="58"/>
      <c r="MIX109" s="33"/>
      <c r="MIY109" s="33"/>
      <c r="MIZ109" s="33"/>
      <c r="MJA109" s="34"/>
      <c r="MJB109" s="34"/>
      <c r="MJC109" s="37"/>
      <c r="MJD109" s="34"/>
      <c r="MJE109" s="58"/>
      <c r="MJF109" s="33"/>
      <c r="MJG109" s="33"/>
      <c r="MJH109" s="33"/>
      <c r="MJI109" s="34"/>
      <c r="MJJ109" s="34"/>
      <c r="MJK109" s="37"/>
      <c r="MJL109" s="34"/>
      <c r="MJM109" s="58"/>
      <c r="MJN109" s="33"/>
      <c r="MJO109" s="33"/>
      <c r="MJP109" s="33"/>
      <c r="MJQ109" s="34"/>
      <c r="MJR109" s="34"/>
      <c r="MJS109" s="37"/>
      <c r="MJT109" s="34"/>
      <c r="MJU109" s="58"/>
      <c r="MJV109" s="33"/>
      <c r="MJW109" s="33"/>
      <c r="MJX109" s="33"/>
      <c r="MJY109" s="34"/>
      <c r="MJZ109" s="34"/>
      <c r="MKA109" s="37"/>
      <c r="MKB109" s="34"/>
      <c r="MKC109" s="58"/>
      <c r="MKD109" s="33"/>
      <c r="MKE109" s="33"/>
      <c r="MKF109" s="33"/>
      <c r="MKG109" s="34"/>
      <c r="MKH109" s="34"/>
      <c r="MKI109" s="37"/>
      <c r="MKJ109" s="34"/>
      <c r="MKK109" s="58"/>
      <c r="MKL109" s="33"/>
      <c r="MKM109" s="33"/>
      <c r="MKN109" s="33"/>
      <c r="MKO109" s="34"/>
      <c r="MKP109" s="34"/>
      <c r="MKQ109" s="37"/>
      <c r="MKR109" s="34"/>
      <c r="MKS109" s="58"/>
      <c r="MKT109" s="33"/>
      <c r="MKU109" s="33"/>
      <c r="MKV109" s="33"/>
      <c r="MKW109" s="34"/>
      <c r="MKX109" s="34"/>
      <c r="MKY109" s="37"/>
      <c r="MKZ109" s="34"/>
      <c r="MLA109" s="58"/>
      <c r="MLB109" s="33"/>
      <c r="MLC109" s="33"/>
      <c r="MLD109" s="33"/>
      <c r="MLE109" s="34"/>
      <c r="MLF109" s="34"/>
      <c r="MLG109" s="37"/>
      <c r="MLH109" s="34"/>
      <c r="MLI109" s="58"/>
      <c r="MLJ109" s="33"/>
      <c r="MLK109" s="33"/>
      <c r="MLL109" s="33"/>
      <c r="MLM109" s="34"/>
      <c r="MLN109" s="34"/>
      <c r="MLO109" s="37"/>
      <c r="MLP109" s="34"/>
      <c r="MLQ109" s="58"/>
      <c r="MLR109" s="33"/>
      <c r="MLS109" s="33"/>
      <c r="MLT109" s="33"/>
      <c r="MLU109" s="34"/>
      <c r="MLV109" s="34"/>
      <c r="MLW109" s="37"/>
      <c r="MLX109" s="34"/>
      <c r="MLY109" s="58"/>
      <c r="MLZ109" s="33"/>
      <c r="MMA109" s="33"/>
      <c r="MMB109" s="33"/>
      <c r="MMC109" s="34"/>
      <c r="MMD109" s="34"/>
      <c r="MME109" s="37"/>
      <c r="MMF109" s="34"/>
      <c r="MMG109" s="58"/>
      <c r="MMH109" s="33"/>
      <c r="MMI109" s="33"/>
      <c r="MMJ109" s="33"/>
      <c r="MMK109" s="34"/>
      <c r="MML109" s="34"/>
      <c r="MMM109" s="37"/>
      <c r="MMN109" s="34"/>
      <c r="MMO109" s="58"/>
      <c r="MMP109" s="33"/>
      <c r="MMQ109" s="33"/>
      <c r="MMR109" s="33"/>
      <c r="MMS109" s="34"/>
      <c r="MMT109" s="34"/>
      <c r="MMU109" s="37"/>
      <c r="MMV109" s="34"/>
      <c r="MMW109" s="58"/>
      <c r="MMX109" s="33"/>
      <c r="MMY109" s="33"/>
      <c r="MMZ109" s="33"/>
      <c r="MNA109" s="34"/>
      <c r="MNB109" s="34"/>
      <c r="MNC109" s="37"/>
      <c r="MND109" s="34"/>
      <c r="MNE109" s="58"/>
      <c r="MNF109" s="33"/>
      <c r="MNG109" s="33"/>
      <c r="MNH109" s="33"/>
      <c r="MNI109" s="34"/>
      <c r="MNJ109" s="34"/>
      <c r="MNK109" s="37"/>
      <c r="MNL109" s="34"/>
      <c r="MNM109" s="58"/>
      <c r="MNN109" s="33"/>
      <c r="MNO109" s="33"/>
      <c r="MNP109" s="33"/>
      <c r="MNQ109" s="34"/>
      <c r="MNR109" s="34"/>
      <c r="MNS109" s="37"/>
      <c r="MNT109" s="34"/>
      <c r="MNU109" s="58"/>
      <c r="MNV109" s="33"/>
      <c r="MNW109" s="33"/>
      <c r="MNX109" s="33"/>
      <c r="MNY109" s="34"/>
      <c r="MNZ109" s="34"/>
      <c r="MOA109" s="37"/>
      <c r="MOB109" s="34"/>
      <c r="MOC109" s="58"/>
      <c r="MOD109" s="33"/>
      <c r="MOE109" s="33"/>
      <c r="MOF109" s="33"/>
      <c r="MOG109" s="34"/>
      <c r="MOH109" s="34"/>
      <c r="MOI109" s="37"/>
      <c r="MOJ109" s="34"/>
      <c r="MOK109" s="58"/>
      <c r="MOL109" s="33"/>
      <c r="MOM109" s="33"/>
      <c r="MON109" s="33"/>
      <c r="MOO109" s="34"/>
      <c r="MOP109" s="34"/>
      <c r="MOQ109" s="37"/>
      <c r="MOR109" s="34"/>
      <c r="MOS109" s="58"/>
      <c r="MOT109" s="33"/>
      <c r="MOU109" s="33"/>
      <c r="MOV109" s="33"/>
      <c r="MOW109" s="34"/>
      <c r="MOX109" s="34"/>
      <c r="MOY109" s="37"/>
      <c r="MOZ109" s="34"/>
      <c r="MPA109" s="58"/>
      <c r="MPB109" s="33"/>
      <c r="MPC109" s="33"/>
      <c r="MPD109" s="33"/>
      <c r="MPE109" s="34"/>
      <c r="MPF109" s="34"/>
      <c r="MPG109" s="37"/>
      <c r="MPH109" s="34"/>
      <c r="MPI109" s="58"/>
      <c r="MPJ109" s="33"/>
      <c r="MPK109" s="33"/>
      <c r="MPL109" s="33"/>
      <c r="MPM109" s="34"/>
      <c r="MPN109" s="34"/>
      <c r="MPO109" s="37"/>
      <c r="MPP109" s="34"/>
      <c r="MPQ109" s="58"/>
      <c r="MPR109" s="33"/>
      <c r="MPS109" s="33"/>
      <c r="MPT109" s="33"/>
      <c r="MPU109" s="34"/>
      <c r="MPV109" s="34"/>
      <c r="MPW109" s="37"/>
      <c r="MPX109" s="34"/>
      <c r="MPY109" s="58"/>
      <c r="MPZ109" s="33"/>
      <c r="MQA109" s="33"/>
      <c r="MQB109" s="33"/>
      <c r="MQC109" s="34"/>
      <c r="MQD109" s="34"/>
      <c r="MQE109" s="37"/>
      <c r="MQF109" s="34"/>
      <c r="MQG109" s="58"/>
      <c r="MQH109" s="33"/>
      <c r="MQI109" s="33"/>
      <c r="MQJ109" s="33"/>
      <c r="MQK109" s="34"/>
      <c r="MQL109" s="34"/>
      <c r="MQM109" s="37"/>
      <c r="MQN109" s="34"/>
      <c r="MQO109" s="58"/>
      <c r="MQP109" s="33"/>
      <c r="MQQ109" s="33"/>
      <c r="MQR109" s="33"/>
      <c r="MQS109" s="34"/>
      <c r="MQT109" s="34"/>
      <c r="MQU109" s="37"/>
      <c r="MQV109" s="34"/>
      <c r="MQW109" s="58"/>
      <c r="MQX109" s="33"/>
      <c r="MQY109" s="33"/>
      <c r="MQZ109" s="33"/>
      <c r="MRA109" s="34"/>
      <c r="MRB109" s="34"/>
      <c r="MRC109" s="37"/>
      <c r="MRD109" s="34"/>
      <c r="MRE109" s="58"/>
      <c r="MRF109" s="33"/>
      <c r="MRG109" s="33"/>
      <c r="MRH109" s="33"/>
      <c r="MRI109" s="34"/>
      <c r="MRJ109" s="34"/>
      <c r="MRK109" s="37"/>
      <c r="MRL109" s="34"/>
      <c r="MRM109" s="58"/>
      <c r="MRN109" s="33"/>
      <c r="MRO109" s="33"/>
      <c r="MRP109" s="33"/>
      <c r="MRQ109" s="34"/>
      <c r="MRR109" s="34"/>
      <c r="MRS109" s="37"/>
      <c r="MRT109" s="34"/>
      <c r="MRU109" s="58"/>
      <c r="MRV109" s="33"/>
      <c r="MRW109" s="33"/>
      <c r="MRX109" s="33"/>
      <c r="MRY109" s="34"/>
      <c r="MRZ109" s="34"/>
      <c r="MSA109" s="37"/>
      <c r="MSB109" s="34"/>
      <c r="MSC109" s="58"/>
      <c r="MSD109" s="33"/>
      <c r="MSE109" s="33"/>
      <c r="MSF109" s="33"/>
      <c r="MSG109" s="34"/>
      <c r="MSH109" s="34"/>
      <c r="MSI109" s="37"/>
      <c r="MSJ109" s="34"/>
      <c r="MSK109" s="58"/>
      <c r="MSL109" s="33"/>
      <c r="MSM109" s="33"/>
      <c r="MSN109" s="33"/>
      <c r="MSO109" s="34"/>
      <c r="MSP109" s="34"/>
      <c r="MSQ109" s="37"/>
      <c r="MSR109" s="34"/>
      <c r="MSS109" s="58"/>
      <c r="MST109" s="33"/>
      <c r="MSU109" s="33"/>
      <c r="MSV109" s="33"/>
      <c r="MSW109" s="34"/>
      <c r="MSX109" s="34"/>
      <c r="MSY109" s="37"/>
      <c r="MSZ109" s="34"/>
      <c r="MTA109" s="58"/>
      <c r="MTB109" s="33"/>
      <c r="MTC109" s="33"/>
      <c r="MTD109" s="33"/>
      <c r="MTE109" s="34"/>
      <c r="MTF109" s="34"/>
      <c r="MTG109" s="37"/>
      <c r="MTH109" s="34"/>
      <c r="MTI109" s="58"/>
      <c r="MTJ109" s="33"/>
      <c r="MTK109" s="33"/>
      <c r="MTL109" s="33"/>
      <c r="MTM109" s="34"/>
      <c r="MTN109" s="34"/>
      <c r="MTO109" s="37"/>
      <c r="MTP109" s="34"/>
      <c r="MTQ109" s="58"/>
      <c r="MTR109" s="33"/>
      <c r="MTS109" s="33"/>
      <c r="MTT109" s="33"/>
      <c r="MTU109" s="34"/>
      <c r="MTV109" s="34"/>
      <c r="MTW109" s="37"/>
      <c r="MTX109" s="34"/>
      <c r="MTY109" s="58"/>
      <c r="MTZ109" s="33"/>
      <c r="MUA109" s="33"/>
      <c r="MUB109" s="33"/>
      <c r="MUC109" s="34"/>
      <c r="MUD109" s="34"/>
      <c r="MUE109" s="37"/>
      <c r="MUF109" s="34"/>
      <c r="MUG109" s="58"/>
      <c r="MUH109" s="33"/>
      <c r="MUI109" s="33"/>
      <c r="MUJ109" s="33"/>
      <c r="MUK109" s="34"/>
      <c r="MUL109" s="34"/>
      <c r="MUM109" s="37"/>
      <c r="MUN109" s="34"/>
      <c r="MUO109" s="58"/>
      <c r="MUP109" s="33"/>
      <c r="MUQ109" s="33"/>
      <c r="MUR109" s="33"/>
      <c r="MUS109" s="34"/>
      <c r="MUT109" s="34"/>
      <c r="MUU109" s="37"/>
      <c r="MUV109" s="34"/>
      <c r="MUW109" s="58"/>
      <c r="MUX109" s="33"/>
      <c r="MUY109" s="33"/>
      <c r="MUZ109" s="33"/>
      <c r="MVA109" s="34"/>
      <c r="MVB109" s="34"/>
      <c r="MVC109" s="37"/>
      <c r="MVD109" s="34"/>
      <c r="MVE109" s="58"/>
      <c r="MVF109" s="33"/>
      <c r="MVG109" s="33"/>
      <c r="MVH109" s="33"/>
      <c r="MVI109" s="34"/>
      <c r="MVJ109" s="34"/>
      <c r="MVK109" s="37"/>
      <c r="MVL109" s="34"/>
      <c r="MVM109" s="58"/>
      <c r="MVN109" s="33"/>
      <c r="MVO109" s="33"/>
      <c r="MVP109" s="33"/>
      <c r="MVQ109" s="34"/>
      <c r="MVR109" s="34"/>
      <c r="MVS109" s="37"/>
      <c r="MVT109" s="34"/>
      <c r="MVU109" s="58"/>
      <c r="MVV109" s="33"/>
      <c r="MVW109" s="33"/>
      <c r="MVX109" s="33"/>
      <c r="MVY109" s="34"/>
      <c r="MVZ109" s="34"/>
      <c r="MWA109" s="37"/>
      <c r="MWB109" s="34"/>
      <c r="MWC109" s="58"/>
      <c r="MWD109" s="33"/>
      <c r="MWE109" s="33"/>
      <c r="MWF109" s="33"/>
      <c r="MWG109" s="34"/>
      <c r="MWH109" s="34"/>
      <c r="MWI109" s="37"/>
      <c r="MWJ109" s="34"/>
      <c r="MWK109" s="58"/>
      <c r="MWL109" s="33"/>
      <c r="MWM109" s="33"/>
      <c r="MWN109" s="33"/>
      <c r="MWO109" s="34"/>
      <c r="MWP109" s="34"/>
      <c r="MWQ109" s="37"/>
      <c r="MWR109" s="34"/>
      <c r="MWS109" s="58"/>
      <c r="MWT109" s="33"/>
      <c r="MWU109" s="33"/>
      <c r="MWV109" s="33"/>
      <c r="MWW109" s="34"/>
      <c r="MWX109" s="34"/>
      <c r="MWY109" s="37"/>
      <c r="MWZ109" s="34"/>
      <c r="MXA109" s="58"/>
      <c r="MXB109" s="33"/>
      <c r="MXC109" s="33"/>
      <c r="MXD109" s="33"/>
      <c r="MXE109" s="34"/>
      <c r="MXF109" s="34"/>
      <c r="MXG109" s="37"/>
      <c r="MXH109" s="34"/>
      <c r="MXI109" s="58"/>
      <c r="MXJ109" s="33"/>
      <c r="MXK109" s="33"/>
      <c r="MXL109" s="33"/>
      <c r="MXM109" s="34"/>
      <c r="MXN109" s="34"/>
      <c r="MXO109" s="37"/>
      <c r="MXP109" s="34"/>
      <c r="MXQ109" s="58"/>
      <c r="MXR109" s="33"/>
      <c r="MXS109" s="33"/>
      <c r="MXT109" s="33"/>
      <c r="MXU109" s="34"/>
      <c r="MXV109" s="34"/>
      <c r="MXW109" s="37"/>
      <c r="MXX109" s="34"/>
      <c r="MXY109" s="58"/>
      <c r="MXZ109" s="33"/>
      <c r="MYA109" s="33"/>
      <c r="MYB109" s="33"/>
      <c r="MYC109" s="34"/>
      <c r="MYD109" s="34"/>
      <c r="MYE109" s="37"/>
      <c r="MYF109" s="34"/>
      <c r="MYG109" s="58"/>
      <c r="MYH109" s="33"/>
      <c r="MYI109" s="33"/>
      <c r="MYJ109" s="33"/>
      <c r="MYK109" s="34"/>
      <c r="MYL109" s="34"/>
      <c r="MYM109" s="37"/>
      <c r="MYN109" s="34"/>
      <c r="MYO109" s="58"/>
      <c r="MYP109" s="33"/>
      <c r="MYQ109" s="33"/>
      <c r="MYR109" s="33"/>
      <c r="MYS109" s="34"/>
      <c r="MYT109" s="34"/>
      <c r="MYU109" s="37"/>
      <c r="MYV109" s="34"/>
      <c r="MYW109" s="58"/>
      <c r="MYX109" s="33"/>
      <c r="MYY109" s="33"/>
      <c r="MYZ109" s="33"/>
      <c r="MZA109" s="34"/>
      <c r="MZB109" s="34"/>
      <c r="MZC109" s="37"/>
      <c r="MZD109" s="34"/>
      <c r="MZE109" s="58"/>
      <c r="MZF109" s="33"/>
      <c r="MZG109" s="33"/>
      <c r="MZH109" s="33"/>
      <c r="MZI109" s="34"/>
      <c r="MZJ109" s="34"/>
      <c r="MZK109" s="37"/>
      <c r="MZL109" s="34"/>
      <c r="MZM109" s="58"/>
      <c r="MZN109" s="33"/>
      <c r="MZO109" s="33"/>
      <c r="MZP109" s="33"/>
      <c r="MZQ109" s="34"/>
      <c r="MZR109" s="34"/>
      <c r="MZS109" s="37"/>
      <c r="MZT109" s="34"/>
      <c r="MZU109" s="58"/>
      <c r="MZV109" s="33"/>
      <c r="MZW109" s="33"/>
      <c r="MZX109" s="33"/>
      <c r="MZY109" s="34"/>
      <c r="MZZ109" s="34"/>
      <c r="NAA109" s="37"/>
      <c r="NAB109" s="34"/>
      <c r="NAC109" s="58"/>
      <c r="NAD109" s="33"/>
      <c r="NAE109" s="33"/>
      <c r="NAF109" s="33"/>
      <c r="NAG109" s="34"/>
      <c r="NAH109" s="34"/>
      <c r="NAI109" s="37"/>
      <c r="NAJ109" s="34"/>
      <c r="NAK109" s="58"/>
      <c r="NAL109" s="33"/>
      <c r="NAM109" s="33"/>
      <c r="NAN109" s="33"/>
      <c r="NAO109" s="34"/>
      <c r="NAP109" s="34"/>
      <c r="NAQ109" s="37"/>
      <c r="NAR109" s="34"/>
      <c r="NAS109" s="58"/>
      <c r="NAT109" s="33"/>
      <c r="NAU109" s="33"/>
      <c r="NAV109" s="33"/>
      <c r="NAW109" s="34"/>
      <c r="NAX109" s="34"/>
      <c r="NAY109" s="37"/>
      <c r="NAZ109" s="34"/>
      <c r="NBA109" s="58"/>
      <c r="NBB109" s="33"/>
      <c r="NBC109" s="33"/>
      <c r="NBD109" s="33"/>
      <c r="NBE109" s="34"/>
      <c r="NBF109" s="34"/>
      <c r="NBG109" s="37"/>
      <c r="NBH109" s="34"/>
      <c r="NBI109" s="58"/>
      <c r="NBJ109" s="33"/>
      <c r="NBK109" s="33"/>
      <c r="NBL109" s="33"/>
      <c r="NBM109" s="34"/>
      <c r="NBN109" s="34"/>
      <c r="NBO109" s="37"/>
      <c r="NBP109" s="34"/>
      <c r="NBQ109" s="58"/>
      <c r="NBR109" s="33"/>
      <c r="NBS109" s="33"/>
      <c r="NBT109" s="33"/>
      <c r="NBU109" s="34"/>
      <c r="NBV109" s="34"/>
      <c r="NBW109" s="37"/>
      <c r="NBX109" s="34"/>
      <c r="NBY109" s="58"/>
      <c r="NBZ109" s="33"/>
      <c r="NCA109" s="33"/>
      <c r="NCB109" s="33"/>
      <c r="NCC109" s="34"/>
      <c r="NCD109" s="34"/>
      <c r="NCE109" s="37"/>
      <c r="NCF109" s="34"/>
      <c r="NCG109" s="58"/>
      <c r="NCH109" s="33"/>
      <c r="NCI109" s="33"/>
      <c r="NCJ109" s="33"/>
      <c r="NCK109" s="34"/>
      <c r="NCL109" s="34"/>
      <c r="NCM109" s="37"/>
      <c r="NCN109" s="34"/>
      <c r="NCO109" s="58"/>
      <c r="NCP109" s="33"/>
      <c r="NCQ109" s="33"/>
      <c r="NCR109" s="33"/>
      <c r="NCS109" s="34"/>
      <c r="NCT109" s="34"/>
      <c r="NCU109" s="37"/>
      <c r="NCV109" s="34"/>
      <c r="NCW109" s="58"/>
      <c r="NCX109" s="33"/>
      <c r="NCY109" s="33"/>
      <c r="NCZ109" s="33"/>
      <c r="NDA109" s="34"/>
      <c r="NDB109" s="34"/>
      <c r="NDC109" s="37"/>
      <c r="NDD109" s="34"/>
      <c r="NDE109" s="58"/>
      <c r="NDF109" s="33"/>
      <c r="NDG109" s="33"/>
      <c r="NDH109" s="33"/>
      <c r="NDI109" s="34"/>
      <c r="NDJ109" s="34"/>
      <c r="NDK109" s="37"/>
      <c r="NDL109" s="34"/>
      <c r="NDM109" s="58"/>
      <c r="NDN109" s="33"/>
      <c r="NDO109" s="33"/>
      <c r="NDP109" s="33"/>
      <c r="NDQ109" s="34"/>
      <c r="NDR109" s="34"/>
      <c r="NDS109" s="37"/>
      <c r="NDT109" s="34"/>
      <c r="NDU109" s="58"/>
      <c r="NDV109" s="33"/>
      <c r="NDW109" s="33"/>
      <c r="NDX109" s="33"/>
      <c r="NDY109" s="34"/>
      <c r="NDZ109" s="34"/>
      <c r="NEA109" s="37"/>
      <c r="NEB109" s="34"/>
      <c r="NEC109" s="58"/>
      <c r="NED109" s="33"/>
      <c r="NEE109" s="33"/>
      <c r="NEF109" s="33"/>
      <c r="NEG109" s="34"/>
      <c r="NEH109" s="34"/>
      <c r="NEI109" s="37"/>
      <c r="NEJ109" s="34"/>
      <c r="NEK109" s="58"/>
      <c r="NEL109" s="33"/>
      <c r="NEM109" s="33"/>
      <c r="NEN109" s="33"/>
      <c r="NEO109" s="34"/>
      <c r="NEP109" s="34"/>
      <c r="NEQ109" s="37"/>
      <c r="NER109" s="34"/>
      <c r="NES109" s="58"/>
      <c r="NET109" s="33"/>
      <c r="NEU109" s="33"/>
      <c r="NEV109" s="33"/>
      <c r="NEW109" s="34"/>
      <c r="NEX109" s="34"/>
      <c r="NEY109" s="37"/>
      <c r="NEZ109" s="34"/>
      <c r="NFA109" s="58"/>
      <c r="NFB109" s="33"/>
      <c r="NFC109" s="33"/>
      <c r="NFD109" s="33"/>
      <c r="NFE109" s="34"/>
      <c r="NFF109" s="34"/>
      <c r="NFG109" s="37"/>
      <c r="NFH109" s="34"/>
      <c r="NFI109" s="58"/>
      <c r="NFJ109" s="33"/>
      <c r="NFK109" s="33"/>
      <c r="NFL109" s="33"/>
      <c r="NFM109" s="34"/>
      <c r="NFN109" s="34"/>
      <c r="NFO109" s="37"/>
      <c r="NFP109" s="34"/>
      <c r="NFQ109" s="58"/>
      <c r="NFR109" s="33"/>
      <c r="NFS109" s="33"/>
      <c r="NFT109" s="33"/>
      <c r="NFU109" s="34"/>
      <c r="NFV109" s="34"/>
      <c r="NFW109" s="37"/>
      <c r="NFX109" s="34"/>
      <c r="NFY109" s="58"/>
      <c r="NFZ109" s="33"/>
      <c r="NGA109" s="33"/>
      <c r="NGB109" s="33"/>
      <c r="NGC109" s="34"/>
      <c r="NGD109" s="34"/>
      <c r="NGE109" s="37"/>
      <c r="NGF109" s="34"/>
      <c r="NGG109" s="58"/>
      <c r="NGH109" s="33"/>
      <c r="NGI109" s="33"/>
      <c r="NGJ109" s="33"/>
      <c r="NGK109" s="34"/>
      <c r="NGL109" s="34"/>
      <c r="NGM109" s="37"/>
      <c r="NGN109" s="34"/>
      <c r="NGO109" s="58"/>
      <c r="NGP109" s="33"/>
      <c r="NGQ109" s="33"/>
      <c r="NGR109" s="33"/>
      <c r="NGS109" s="34"/>
      <c r="NGT109" s="34"/>
      <c r="NGU109" s="37"/>
      <c r="NGV109" s="34"/>
      <c r="NGW109" s="58"/>
      <c r="NGX109" s="33"/>
      <c r="NGY109" s="33"/>
      <c r="NGZ109" s="33"/>
      <c r="NHA109" s="34"/>
      <c r="NHB109" s="34"/>
      <c r="NHC109" s="37"/>
      <c r="NHD109" s="34"/>
      <c r="NHE109" s="58"/>
      <c r="NHF109" s="33"/>
      <c r="NHG109" s="33"/>
      <c r="NHH109" s="33"/>
      <c r="NHI109" s="34"/>
      <c r="NHJ109" s="34"/>
      <c r="NHK109" s="37"/>
      <c r="NHL109" s="34"/>
      <c r="NHM109" s="58"/>
      <c r="NHN109" s="33"/>
      <c r="NHO109" s="33"/>
      <c r="NHP109" s="33"/>
      <c r="NHQ109" s="34"/>
      <c r="NHR109" s="34"/>
      <c r="NHS109" s="37"/>
      <c r="NHT109" s="34"/>
      <c r="NHU109" s="58"/>
      <c r="NHV109" s="33"/>
      <c r="NHW109" s="33"/>
      <c r="NHX109" s="33"/>
      <c r="NHY109" s="34"/>
      <c r="NHZ109" s="34"/>
      <c r="NIA109" s="37"/>
      <c r="NIB109" s="34"/>
      <c r="NIC109" s="58"/>
      <c r="NID109" s="33"/>
      <c r="NIE109" s="33"/>
      <c r="NIF109" s="33"/>
      <c r="NIG109" s="34"/>
      <c r="NIH109" s="34"/>
      <c r="NII109" s="37"/>
      <c r="NIJ109" s="34"/>
      <c r="NIK109" s="58"/>
      <c r="NIL109" s="33"/>
      <c r="NIM109" s="33"/>
      <c r="NIN109" s="33"/>
      <c r="NIO109" s="34"/>
      <c r="NIP109" s="34"/>
      <c r="NIQ109" s="37"/>
      <c r="NIR109" s="34"/>
      <c r="NIS109" s="58"/>
      <c r="NIT109" s="33"/>
      <c r="NIU109" s="33"/>
      <c r="NIV109" s="33"/>
      <c r="NIW109" s="34"/>
      <c r="NIX109" s="34"/>
      <c r="NIY109" s="37"/>
      <c r="NIZ109" s="34"/>
      <c r="NJA109" s="58"/>
      <c r="NJB109" s="33"/>
      <c r="NJC109" s="33"/>
      <c r="NJD109" s="33"/>
      <c r="NJE109" s="34"/>
      <c r="NJF109" s="34"/>
      <c r="NJG109" s="37"/>
      <c r="NJH109" s="34"/>
      <c r="NJI109" s="58"/>
      <c r="NJJ109" s="33"/>
      <c r="NJK109" s="33"/>
      <c r="NJL109" s="33"/>
      <c r="NJM109" s="34"/>
      <c r="NJN109" s="34"/>
      <c r="NJO109" s="37"/>
      <c r="NJP109" s="34"/>
      <c r="NJQ109" s="58"/>
      <c r="NJR109" s="33"/>
      <c r="NJS109" s="33"/>
      <c r="NJT109" s="33"/>
      <c r="NJU109" s="34"/>
      <c r="NJV109" s="34"/>
      <c r="NJW109" s="37"/>
      <c r="NJX109" s="34"/>
      <c r="NJY109" s="58"/>
      <c r="NJZ109" s="33"/>
      <c r="NKA109" s="33"/>
      <c r="NKB109" s="33"/>
      <c r="NKC109" s="34"/>
      <c r="NKD109" s="34"/>
      <c r="NKE109" s="37"/>
      <c r="NKF109" s="34"/>
      <c r="NKG109" s="58"/>
      <c r="NKH109" s="33"/>
      <c r="NKI109" s="33"/>
      <c r="NKJ109" s="33"/>
      <c r="NKK109" s="34"/>
      <c r="NKL109" s="34"/>
      <c r="NKM109" s="37"/>
      <c r="NKN109" s="34"/>
      <c r="NKO109" s="58"/>
      <c r="NKP109" s="33"/>
      <c r="NKQ109" s="33"/>
      <c r="NKR109" s="33"/>
      <c r="NKS109" s="34"/>
      <c r="NKT109" s="34"/>
      <c r="NKU109" s="37"/>
      <c r="NKV109" s="34"/>
      <c r="NKW109" s="58"/>
      <c r="NKX109" s="33"/>
      <c r="NKY109" s="33"/>
      <c r="NKZ109" s="33"/>
      <c r="NLA109" s="34"/>
      <c r="NLB109" s="34"/>
      <c r="NLC109" s="37"/>
      <c r="NLD109" s="34"/>
      <c r="NLE109" s="58"/>
      <c r="NLF109" s="33"/>
      <c r="NLG109" s="33"/>
      <c r="NLH109" s="33"/>
      <c r="NLI109" s="34"/>
      <c r="NLJ109" s="34"/>
      <c r="NLK109" s="37"/>
      <c r="NLL109" s="34"/>
      <c r="NLM109" s="58"/>
      <c r="NLN109" s="33"/>
      <c r="NLO109" s="33"/>
      <c r="NLP109" s="33"/>
      <c r="NLQ109" s="34"/>
      <c r="NLR109" s="34"/>
      <c r="NLS109" s="37"/>
      <c r="NLT109" s="34"/>
      <c r="NLU109" s="58"/>
      <c r="NLV109" s="33"/>
      <c r="NLW109" s="33"/>
      <c r="NLX109" s="33"/>
      <c r="NLY109" s="34"/>
      <c r="NLZ109" s="34"/>
      <c r="NMA109" s="37"/>
      <c r="NMB109" s="34"/>
      <c r="NMC109" s="58"/>
      <c r="NMD109" s="33"/>
      <c r="NME109" s="33"/>
      <c r="NMF109" s="33"/>
      <c r="NMG109" s="34"/>
      <c r="NMH109" s="34"/>
      <c r="NMI109" s="37"/>
      <c r="NMJ109" s="34"/>
      <c r="NMK109" s="58"/>
      <c r="NML109" s="33"/>
      <c r="NMM109" s="33"/>
      <c r="NMN109" s="33"/>
      <c r="NMO109" s="34"/>
      <c r="NMP109" s="34"/>
      <c r="NMQ109" s="37"/>
      <c r="NMR109" s="34"/>
      <c r="NMS109" s="58"/>
      <c r="NMT109" s="33"/>
      <c r="NMU109" s="33"/>
      <c r="NMV109" s="33"/>
      <c r="NMW109" s="34"/>
      <c r="NMX109" s="34"/>
      <c r="NMY109" s="37"/>
      <c r="NMZ109" s="34"/>
      <c r="NNA109" s="58"/>
      <c r="NNB109" s="33"/>
      <c r="NNC109" s="33"/>
      <c r="NND109" s="33"/>
      <c r="NNE109" s="34"/>
      <c r="NNF109" s="34"/>
      <c r="NNG109" s="37"/>
      <c r="NNH109" s="34"/>
      <c r="NNI109" s="58"/>
      <c r="NNJ109" s="33"/>
      <c r="NNK109" s="33"/>
      <c r="NNL109" s="33"/>
      <c r="NNM109" s="34"/>
      <c r="NNN109" s="34"/>
      <c r="NNO109" s="37"/>
      <c r="NNP109" s="34"/>
      <c r="NNQ109" s="58"/>
      <c r="NNR109" s="33"/>
      <c r="NNS109" s="33"/>
      <c r="NNT109" s="33"/>
      <c r="NNU109" s="34"/>
      <c r="NNV109" s="34"/>
      <c r="NNW109" s="37"/>
      <c r="NNX109" s="34"/>
      <c r="NNY109" s="58"/>
      <c r="NNZ109" s="33"/>
      <c r="NOA109" s="33"/>
      <c r="NOB109" s="33"/>
      <c r="NOC109" s="34"/>
      <c r="NOD109" s="34"/>
      <c r="NOE109" s="37"/>
      <c r="NOF109" s="34"/>
      <c r="NOG109" s="58"/>
      <c r="NOH109" s="33"/>
      <c r="NOI109" s="33"/>
      <c r="NOJ109" s="33"/>
      <c r="NOK109" s="34"/>
      <c r="NOL109" s="34"/>
      <c r="NOM109" s="37"/>
      <c r="NON109" s="34"/>
      <c r="NOO109" s="58"/>
      <c r="NOP109" s="33"/>
      <c r="NOQ109" s="33"/>
      <c r="NOR109" s="33"/>
      <c r="NOS109" s="34"/>
      <c r="NOT109" s="34"/>
      <c r="NOU109" s="37"/>
      <c r="NOV109" s="34"/>
      <c r="NOW109" s="58"/>
      <c r="NOX109" s="33"/>
      <c r="NOY109" s="33"/>
      <c r="NOZ109" s="33"/>
      <c r="NPA109" s="34"/>
      <c r="NPB109" s="34"/>
      <c r="NPC109" s="37"/>
      <c r="NPD109" s="34"/>
      <c r="NPE109" s="58"/>
      <c r="NPF109" s="33"/>
      <c r="NPG109" s="33"/>
      <c r="NPH109" s="33"/>
      <c r="NPI109" s="34"/>
      <c r="NPJ109" s="34"/>
      <c r="NPK109" s="37"/>
      <c r="NPL109" s="34"/>
      <c r="NPM109" s="58"/>
      <c r="NPN109" s="33"/>
      <c r="NPO109" s="33"/>
      <c r="NPP109" s="33"/>
      <c r="NPQ109" s="34"/>
      <c r="NPR109" s="34"/>
      <c r="NPS109" s="37"/>
      <c r="NPT109" s="34"/>
      <c r="NPU109" s="58"/>
      <c r="NPV109" s="33"/>
      <c r="NPW109" s="33"/>
      <c r="NPX109" s="33"/>
      <c r="NPY109" s="34"/>
      <c r="NPZ109" s="34"/>
      <c r="NQA109" s="37"/>
      <c r="NQB109" s="34"/>
      <c r="NQC109" s="58"/>
      <c r="NQD109" s="33"/>
      <c r="NQE109" s="33"/>
      <c r="NQF109" s="33"/>
      <c r="NQG109" s="34"/>
      <c r="NQH109" s="34"/>
      <c r="NQI109" s="37"/>
      <c r="NQJ109" s="34"/>
      <c r="NQK109" s="58"/>
      <c r="NQL109" s="33"/>
      <c r="NQM109" s="33"/>
      <c r="NQN109" s="33"/>
      <c r="NQO109" s="34"/>
      <c r="NQP109" s="34"/>
      <c r="NQQ109" s="37"/>
      <c r="NQR109" s="34"/>
      <c r="NQS109" s="58"/>
      <c r="NQT109" s="33"/>
      <c r="NQU109" s="33"/>
      <c r="NQV109" s="33"/>
      <c r="NQW109" s="34"/>
      <c r="NQX109" s="34"/>
      <c r="NQY109" s="37"/>
      <c r="NQZ109" s="34"/>
      <c r="NRA109" s="58"/>
      <c r="NRB109" s="33"/>
      <c r="NRC109" s="33"/>
      <c r="NRD109" s="33"/>
      <c r="NRE109" s="34"/>
      <c r="NRF109" s="34"/>
      <c r="NRG109" s="37"/>
      <c r="NRH109" s="34"/>
      <c r="NRI109" s="58"/>
      <c r="NRJ109" s="33"/>
      <c r="NRK109" s="33"/>
      <c r="NRL109" s="33"/>
      <c r="NRM109" s="34"/>
      <c r="NRN109" s="34"/>
      <c r="NRO109" s="37"/>
      <c r="NRP109" s="34"/>
      <c r="NRQ109" s="58"/>
      <c r="NRR109" s="33"/>
      <c r="NRS109" s="33"/>
      <c r="NRT109" s="33"/>
      <c r="NRU109" s="34"/>
      <c r="NRV109" s="34"/>
      <c r="NRW109" s="37"/>
      <c r="NRX109" s="34"/>
      <c r="NRY109" s="58"/>
      <c r="NRZ109" s="33"/>
      <c r="NSA109" s="33"/>
      <c r="NSB109" s="33"/>
      <c r="NSC109" s="34"/>
      <c r="NSD109" s="34"/>
      <c r="NSE109" s="37"/>
      <c r="NSF109" s="34"/>
      <c r="NSG109" s="58"/>
      <c r="NSH109" s="33"/>
      <c r="NSI109" s="33"/>
      <c r="NSJ109" s="33"/>
      <c r="NSK109" s="34"/>
      <c r="NSL109" s="34"/>
      <c r="NSM109" s="37"/>
      <c r="NSN109" s="34"/>
      <c r="NSO109" s="58"/>
      <c r="NSP109" s="33"/>
      <c r="NSQ109" s="33"/>
      <c r="NSR109" s="33"/>
      <c r="NSS109" s="34"/>
      <c r="NST109" s="34"/>
      <c r="NSU109" s="37"/>
      <c r="NSV109" s="34"/>
      <c r="NSW109" s="58"/>
      <c r="NSX109" s="33"/>
      <c r="NSY109" s="33"/>
      <c r="NSZ109" s="33"/>
      <c r="NTA109" s="34"/>
      <c r="NTB109" s="34"/>
      <c r="NTC109" s="37"/>
      <c r="NTD109" s="34"/>
      <c r="NTE109" s="58"/>
      <c r="NTF109" s="33"/>
      <c r="NTG109" s="33"/>
      <c r="NTH109" s="33"/>
      <c r="NTI109" s="34"/>
      <c r="NTJ109" s="34"/>
      <c r="NTK109" s="37"/>
      <c r="NTL109" s="34"/>
      <c r="NTM109" s="58"/>
      <c r="NTN109" s="33"/>
      <c r="NTO109" s="33"/>
      <c r="NTP109" s="33"/>
      <c r="NTQ109" s="34"/>
      <c r="NTR109" s="34"/>
      <c r="NTS109" s="37"/>
      <c r="NTT109" s="34"/>
      <c r="NTU109" s="58"/>
      <c r="NTV109" s="33"/>
      <c r="NTW109" s="33"/>
      <c r="NTX109" s="33"/>
      <c r="NTY109" s="34"/>
      <c r="NTZ109" s="34"/>
      <c r="NUA109" s="37"/>
      <c r="NUB109" s="34"/>
      <c r="NUC109" s="58"/>
      <c r="NUD109" s="33"/>
      <c r="NUE109" s="33"/>
      <c r="NUF109" s="33"/>
      <c r="NUG109" s="34"/>
      <c r="NUH109" s="34"/>
      <c r="NUI109" s="37"/>
      <c r="NUJ109" s="34"/>
      <c r="NUK109" s="58"/>
      <c r="NUL109" s="33"/>
      <c r="NUM109" s="33"/>
      <c r="NUN109" s="33"/>
      <c r="NUO109" s="34"/>
      <c r="NUP109" s="34"/>
      <c r="NUQ109" s="37"/>
      <c r="NUR109" s="34"/>
      <c r="NUS109" s="58"/>
      <c r="NUT109" s="33"/>
      <c r="NUU109" s="33"/>
      <c r="NUV109" s="33"/>
      <c r="NUW109" s="34"/>
      <c r="NUX109" s="34"/>
      <c r="NUY109" s="37"/>
      <c r="NUZ109" s="34"/>
      <c r="NVA109" s="58"/>
      <c r="NVB109" s="33"/>
      <c r="NVC109" s="33"/>
      <c r="NVD109" s="33"/>
      <c r="NVE109" s="34"/>
      <c r="NVF109" s="34"/>
      <c r="NVG109" s="37"/>
      <c r="NVH109" s="34"/>
      <c r="NVI109" s="58"/>
      <c r="NVJ109" s="33"/>
      <c r="NVK109" s="33"/>
      <c r="NVL109" s="33"/>
      <c r="NVM109" s="34"/>
      <c r="NVN109" s="34"/>
      <c r="NVO109" s="37"/>
      <c r="NVP109" s="34"/>
      <c r="NVQ109" s="58"/>
      <c r="NVR109" s="33"/>
      <c r="NVS109" s="33"/>
      <c r="NVT109" s="33"/>
      <c r="NVU109" s="34"/>
      <c r="NVV109" s="34"/>
      <c r="NVW109" s="37"/>
      <c r="NVX109" s="34"/>
      <c r="NVY109" s="58"/>
      <c r="NVZ109" s="33"/>
      <c r="NWA109" s="33"/>
      <c r="NWB109" s="33"/>
      <c r="NWC109" s="34"/>
      <c r="NWD109" s="34"/>
      <c r="NWE109" s="37"/>
      <c r="NWF109" s="34"/>
      <c r="NWG109" s="58"/>
      <c r="NWH109" s="33"/>
      <c r="NWI109" s="33"/>
      <c r="NWJ109" s="33"/>
      <c r="NWK109" s="34"/>
      <c r="NWL109" s="34"/>
      <c r="NWM109" s="37"/>
      <c r="NWN109" s="34"/>
      <c r="NWO109" s="58"/>
      <c r="NWP109" s="33"/>
      <c r="NWQ109" s="33"/>
      <c r="NWR109" s="33"/>
      <c r="NWS109" s="34"/>
      <c r="NWT109" s="34"/>
      <c r="NWU109" s="37"/>
      <c r="NWV109" s="34"/>
      <c r="NWW109" s="58"/>
      <c r="NWX109" s="33"/>
      <c r="NWY109" s="33"/>
      <c r="NWZ109" s="33"/>
      <c r="NXA109" s="34"/>
      <c r="NXB109" s="34"/>
      <c r="NXC109" s="37"/>
      <c r="NXD109" s="34"/>
      <c r="NXE109" s="58"/>
      <c r="NXF109" s="33"/>
      <c r="NXG109" s="33"/>
      <c r="NXH109" s="33"/>
      <c r="NXI109" s="34"/>
      <c r="NXJ109" s="34"/>
      <c r="NXK109" s="37"/>
      <c r="NXL109" s="34"/>
      <c r="NXM109" s="58"/>
      <c r="NXN109" s="33"/>
      <c r="NXO109" s="33"/>
      <c r="NXP109" s="33"/>
      <c r="NXQ109" s="34"/>
      <c r="NXR109" s="34"/>
      <c r="NXS109" s="37"/>
      <c r="NXT109" s="34"/>
      <c r="NXU109" s="58"/>
      <c r="NXV109" s="33"/>
      <c r="NXW109" s="33"/>
      <c r="NXX109" s="33"/>
      <c r="NXY109" s="34"/>
      <c r="NXZ109" s="34"/>
      <c r="NYA109" s="37"/>
      <c r="NYB109" s="34"/>
      <c r="NYC109" s="58"/>
      <c r="NYD109" s="33"/>
      <c r="NYE109" s="33"/>
      <c r="NYF109" s="33"/>
      <c r="NYG109" s="34"/>
      <c r="NYH109" s="34"/>
      <c r="NYI109" s="37"/>
      <c r="NYJ109" s="34"/>
      <c r="NYK109" s="58"/>
      <c r="NYL109" s="33"/>
      <c r="NYM109" s="33"/>
      <c r="NYN109" s="33"/>
      <c r="NYO109" s="34"/>
      <c r="NYP109" s="34"/>
      <c r="NYQ109" s="37"/>
      <c r="NYR109" s="34"/>
      <c r="NYS109" s="58"/>
      <c r="NYT109" s="33"/>
      <c r="NYU109" s="33"/>
      <c r="NYV109" s="33"/>
      <c r="NYW109" s="34"/>
      <c r="NYX109" s="34"/>
      <c r="NYY109" s="37"/>
      <c r="NYZ109" s="34"/>
      <c r="NZA109" s="58"/>
      <c r="NZB109" s="33"/>
      <c r="NZC109" s="33"/>
      <c r="NZD109" s="33"/>
      <c r="NZE109" s="34"/>
      <c r="NZF109" s="34"/>
      <c r="NZG109" s="37"/>
      <c r="NZH109" s="34"/>
      <c r="NZI109" s="58"/>
      <c r="NZJ109" s="33"/>
      <c r="NZK109" s="33"/>
      <c r="NZL109" s="33"/>
      <c r="NZM109" s="34"/>
      <c r="NZN109" s="34"/>
      <c r="NZO109" s="37"/>
      <c r="NZP109" s="34"/>
      <c r="NZQ109" s="58"/>
      <c r="NZR109" s="33"/>
      <c r="NZS109" s="33"/>
      <c r="NZT109" s="33"/>
      <c r="NZU109" s="34"/>
      <c r="NZV109" s="34"/>
      <c r="NZW109" s="37"/>
      <c r="NZX109" s="34"/>
      <c r="NZY109" s="58"/>
      <c r="NZZ109" s="33"/>
      <c r="OAA109" s="33"/>
      <c r="OAB109" s="33"/>
      <c r="OAC109" s="34"/>
      <c r="OAD109" s="34"/>
      <c r="OAE109" s="37"/>
      <c r="OAF109" s="34"/>
      <c r="OAG109" s="58"/>
      <c r="OAH109" s="33"/>
      <c r="OAI109" s="33"/>
      <c r="OAJ109" s="33"/>
      <c r="OAK109" s="34"/>
      <c r="OAL109" s="34"/>
      <c r="OAM109" s="37"/>
      <c r="OAN109" s="34"/>
      <c r="OAO109" s="58"/>
      <c r="OAP109" s="33"/>
      <c r="OAQ109" s="33"/>
      <c r="OAR109" s="33"/>
      <c r="OAS109" s="34"/>
      <c r="OAT109" s="34"/>
      <c r="OAU109" s="37"/>
      <c r="OAV109" s="34"/>
      <c r="OAW109" s="58"/>
      <c r="OAX109" s="33"/>
      <c r="OAY109" s="33"/>
      <c r="OAZ109" s="33"/>
      <c r="OBA109" s="34"/>
      <c r="OBB109" s="34"/>
      <c r="OBC109" s="37"/>
      <c r="OBD109" s="34"/>
      <c r="OBE109" s="58"/>
      <c r="OBF109" s="33"/>
      <c r="OBG109" s="33"/>
      <c r="OBH109" s="33"/>
      <c r="OBI109" s="34"/>
      <c r="OBJ109" s="34"/>
      <c r="OBK109" s="37"/>
      <c r="OBL109" s="34"/>
      <c r="OBM109" s="58"/>
      <c r="OBN109" s="33"/>
      <c r="OBO109" s="33"/>
      <c r="OBP109" s="33"/>
      <c r="OBQ109" s="34"/>
      <c r="OBR109" s="34"/>
      <c r="OBS109" s="37"/>
      <c r="OBT109" s="34"/>
      <c r="OBU109" s="58"/>
      <c r="OBV109" s="33"/>
      <c r="OBW109" s="33"/>
      <c r="OBX109" s="33"/>
      <c r="OBY109" s="34"/>
      <c r="OBZ109" s="34"/>
      <c r="OCA109" s="37"/>
      <c r="OCB109" s="34"/>
      <c r="OCC109" s="58"/>
      <c r="OCD109" s="33"/>
      <c r="OCE109" s="33"/>
      <c r="OCF109" s="33"/>
      <c r="OCG109" s="34"/>
      <c r="OCH109" s="34"/>
      <c r="OCI109" s="37"/>
      <c r="OCJ109" s="34"/>
      <c r="OCK109" s="58"/>
      <c r="OCL109" s="33"/>
      <c r="OCM109" s="33"/>
      <c r="OCN109" s="33"/>
      <c r="OCO109" s="34"/>
      <c r="OCP109" s="34"/>
      <c r="OCQ109" s="37"/>
      <c r="OCR109" s="34"/>
      <c r="OCS109" s="58"/>
      <c r="OCT109" s="33"/>
      <c r="OCU109" s="33"/>
      <c r="OCV109" s="33"/>
      <c r="OCW109" s="34"/>
      <c r="OCX109" s="34"/>
      <c r="OCY109" s="37"/>
      <c r="OCZ109" s="34"/>
      <c r="ODA109" s="58"/>
      <c r="ODB109" s="33"/>
      <c r="ODC109" s="33"/>
      <c r="ODD109" s="33"/>
      <c r="ODE109" s="34"/>
      <c r="ODF109" s="34"/>
      <c r="ODG109" s="37"/>
      <c r="ODH109" s="34"/>
      <c r="ODI109" s="58"/>
      <c r="ODJ109" s="33"/>
      <c r="ODK109" s="33"/>
      <c r="ODL109" s="33"/>
      <c r="ODM109" s="34"/>
      <c r="ODN109" s="34"/>
      <c r="ODO109" s="37"/>
      <c r="ODP109" s="34"/>
      <c r="ODQ109" s="58"/>
      <c r="ODR109" s="33"/>
      <c r="ODS109" s="33"/>
      <c r="ODT109" s="33"/>
      <c r="ODU109" s="34"/>
      <c r="ODV109" s="34"/>
      <c r="ODW109" s="37"/>
      <c r="ODX109" s="34"/>
      <c r="ODY109" s="58"/>
      <c r="ODZ109" s="33"/>
      <c r="OEA109" s="33"/>
      <c r="OEB109" s="33"/>
      <c r="OEC109" s="34"/>
      <c r="OED109" s="34"/>
      <c r="OEE109" s="37"/>
      <c r="OEF109" s="34"/>
      <c r="OEG109" s="58"/>
      <c r="OEH109" s="33"/>
      <c r="OEI109" s="33"/>
      <c r="OEJ109" s="33"/>
      <c r="OEK109" s="34"/>
      <c r="OEL109" s="34"/>
      <c r="OEM109" s="37"/>
      <c r="OEN109" s="34"/>
      <c r="OEO109" s="58"/>
      <c r="OEP109" s="33"/>
      <c r="OEQ109" s="33"/>
      <c r="OER109" s="33"/>
      <c r="OES109" s="34"/>
      <c r="OET109" s="34"/>
      <c r="OEU109" s="37"/>
      <c r="OEV109" s="34"/>
      <c r="OEW109" s="58"/>
      <c r="OEX109" s="33"/>
      <c r="OEY109" s="33"/>
      <c r="OEZ109" s="33"/>
      <c r="OFA109" s="34"/>
      <c r="OFB109" s="34"/>
      <c r="OFC109" s="37"/>
      <c r="OFD109" s="34"/>
      <c r="OFE109" s="58"/>
      <c r="OFF109" s="33"/>
      <c r="OFG109" s="33"/>
      <c r="OFH109" s="33"/>
      <c r="OFI109" s="34"/>
      <c r="OFJ109" s="34"/>
      <c r="OFK109" s="37"/>
      <c r="OFL109" s="34"/>
      <c r="OFM109" s="58"/>
      <c r="OFN109" s="33"/>
      <c r="OFO109" s="33"/>
      <c r="OFP109" s="33"/>
      <c r="OFQ109" s="34"/>
      <c r="OFR109" s="34"/>
      <c r="OFS109" s="37"/>
      <c r="OFT109" s="34"/>
      <c r="OFU109" s="58"/>
      <c r="OFV109" s="33"/>
      <c r="OFW109" s="33"/>
      <c r="OFX109" s="33"/>
      <c r="OFY109" s="34"/>
      <c r="OFZ109" s="34"/>
      <c r="OGA109" s="37"/>
      <c r="OGB109" s="34"/>
      <c r="OGC109" s="58"/>
      <c r="OGD109" s="33"/>
      <c r="OGE109" s="33"/>
      <c r="OGF109" s="33"/>
      <c r="OGG109" s="34"/>
      <c r="OGH109" s="34"/>
      <c r="OGI109" s="37"/>
      <c r="OGJ109" s="34"/>
      <c r="OGK109" s="58"/>
      <c r="OGL109" s="33"/>
      <c r="OGM109" s="33"/>
      <c r="OGN109" s="33"/>
      <c r="OGO109" s="34"/>
      <c r="OGP109" s="34"/>
      <c r="OGQ109" s="37"/>
      <c r="OGR109" s="34"/>
      <c r="OGS109" s="58"/>
      <c r="OGT109" s="33"/>
      <c r="OGU109" s="33"/>
      <c r="OGV109" s="33"/>
      <c r="OGW109" s="34"/>
      <c r="OGX109" s="34"/>
      <c r="OGY109" s="37"/>
      <c r="OGZ109" s="34"/>
      <c r="OHA109" s="58"/>
      <c r="OHB109" s="33"/>
      <c r="OHC109" s="33"/>
      <c r="OHD109" s="33"/>
      <c r="OHE109" s="34"/>
      <c r="OHF109" s="34"/>
      <c r="OHG109" s="37"/>
      <c r="OHH109" s="34"/>
      <c r="OHI109" s="58"/>
      <c r="OHJ109" s="33"/>
      <c r="OHK109" s="33"/>
      <c r="OHL109" s="33"/>
      <c r="OHM109" s="34"/>
      <c r="OHN109" s="34"/>
      <c r="OHO109" s="37"/>
      <c r="OHP109" s="34"/>
      <c r="OHQ109" s="58"/>
      <c r="OHR109" s="33"/>
      <c r="OHS109" s="33"/>
      <c r="OHT109" s="33"/>
      <c r="OHU109" s="34"/>
      <c r="OHV109" s="34"/>
      <c r="OHW109" s="37"/>
      <c r="OHX109" s="34"/>
      <c r="OHY109" s="58"/>
      <c r="OHZ109" s="33"/>
      <c r="OIA109" s="33"/>
      <c r="OIB109" s="33"/>
      <c r="OIC109" s="34"/>
      <c r="OID109" s="34"/>
      <c r="OIE109" s="37"/>
      <c r="OIF109" s="34"/>
      <c r="OIG109" s="58"/>
      <c r="OIH109" s="33"/>
      <c r="OII109" s="33"/>
      <c r="OIJ109" s="33"/>
      <c r="OIK109" s="34"/>
      <c r="OIL109" s="34"/>
      <c r="OIM109" s="37"/>
      <c r="OIN109" s="34"/>
      <c r="OIO109" s="58"/>
      <c r="OIP109" s="33"/>
      <c r="OIQ109" s="33"/>
      <c r="OIR109" s="33"/>
      <c r="OIS109" s="34"/>
      <c r="OIT109" s="34"/>
      <c r="OIU109" s="37"/>
      <c r="OIV109" s="34"/>
      <c r="OIW109" s="58"/>
      <c r="OIX109" s="33"/>
      <c r="OIY109" s="33"/>
      <c r="OIZ109" s="33"/>
      <c r="OJA109" s="34"/>
      <c r="OJB109" s="34"/>
      <c r="OJC109" s="37"/>
      <c r="OJD109" s="34"/>
      <c r="OJE109" s="58"/>
      <c r="OJF109" s="33"/>
      <c r="OJG109" s="33"/>
      <c r="OJH109" s="33"/>
      <c r="OJI109" s="34"/>
      <c r="OJJ109" s="34"/>
      <c r="OJK109" s="37"/>
      <c r="OJL109" s="34"/>
      <c r="OJM109" s="58"/>
      <c r="OJN109" s="33"/>
      <c r="OJO109" s="33"/>
      <c r="OJP109" s="33"/>
      <c r="OJQ109" s="34"/>
      <c r="OJR109" s="34"/>
      <c r="OJS109" s="37"/>
      <c r="OJT109" s="34"/>
      <c r="OJU109" s="58"/>
      <c r="OJV109" s="33"/>
      <c r="OJW109" s="33"/>
      <c r="OJX109" s="33"/>
      <c r="OJY109" s="34"/>
      <c r="OJZ109" s="34"/>
      <c r="OKA109" s="37"/>
      <c r="OKB109" s="34"/>
      <c r="OKC109" s="58"/>
      <c r="OKD109" s="33"/>
      <c r="OKE109" s="33"/>
      <c r="OKF109" s="33"/>
      <c r="OKG109" s="34"/>
      <c r="OKH109" s="34"/>
      <c r="OKI109" s="37"/>
      <c r="OKJ109" s="34"/>
      <c r="OKK109" s="58"/>
      <c r="OKL109" s="33"/>
      <c r="OKM109" s="33"/>
      <c r="OKN109" s="33"/>
      <c r="OKO109" s="34"/>
      <c r="OKP109" s="34"/>
      <c r="OKQ109" s="37"/>
      <c r="OKR109" s="34"/>
      <c r="OKS109" s="58"/>
      <c r="OKT109" s="33"/>
      <c r="OKU109" s="33"/>
      <c r="OKV109" s="33"/>
      <c r="OKW109" s="34"/>
      <c r="OKX109" s="34"/>
      <c r="OKY109" s="37"/>
      <c r="OKZ109" s="34"/>
      <c r="OLA109" s="58"/>
      <c r="OLB109" s="33"/>
      <c r="OLC109" s="33"/>
      <c r="OLD109" s="33"/>
      <c r="OLE109" s="34"/>
      <c r="OLF109" s="34"/>
      <c r="OLG109" s="37"/>
      <c r="OLH109" s="34"/>
      <c r="OLI109" s="58"/>
      <c r="OLJ109" s="33"/>
      <c r="OLK109" s="33"/>
      <c r="OLL109" s="33"/>
      <c r="OLM109" s="34"/>
      <c r="OLN109" s="34"/>
      <c r="OLO109" s="37"/>
      <c r="OLP109" s="34"/>
      <c r="OLQ109" s="58"/>
      <c r="OLR109" s="33"/>
      <c r="OLS109" s="33"/>
      <c r="OLT109" s="33"/>
      <c r="OLU109" s="34"/>
      <c r="OLV109" s="34"/>
      <c r="OLW109" s="37"/>
      <c r="OLX109" s="34"/>
      <c r="OLY109" s="58"/>
      <c r="OLZ109" s="33"/>
      <c r="OMA109" s="33"/>
      <c r="OMB109" s="33"/>
      <c r="OMC109" s="34"/>
      <c r="OMD109" s="34"/>
      <c r="OME109" s="37"/>
      <c r="OMF109" s="34"/>
      <c r="OMG109" s="58"/>
      <c r="OMH109" s="33"/>
      <c r="OMI109" s="33"/>
      <c r="OMJ109" s="33"/>
      <c r="OMK109" s="34"/>
      <c r="OML109" s="34"/>
      <c r="OMM109" s="37"/>
      <c r="OMN109" s="34"/>
      <c r="OMO109" s="58"/>
      <c r="OMP109" s="33"/>
      <c r="OMQ109" s="33"/>
      <c r="OMR109" s="33"/>
      <c r="OMS109" s="34"/>
      <c r="OMT109" s="34"/>
      <c r="OMU109" s="37"/>
      <c r="OMV109" s="34"/>
      <c r="OMW109" s="58"/>
      <c r="OMX109" s="33"/>
      <c r="OMY109" s="33"/>
      <c r="OMZ109" s="33"/>
      <c r="ONA109" s="34"/>
      <c r="ONB109" s="34"/>
      <c r="ONC109" s="37"/>
      <c r="OND109" s="34"/>
      <c r="ONE109" s="58"/>
      <c r="ONF109" s="33"/>
      <c r="ONG109" s="33"/>
      <c r="ONH109" s="33"/>
      <c r="ONI109" s="34"/>
      <c r="ONJ109" s="34"/>
      <c r="ONK109" s="37"/>
      <c r="ONL109" s="34"/>
      <c r="ONM109" s="58"/>
      <c r="ONN109" s="33"/>
      <c r="ONO109" s="33"/>
      <c r="ONP109" s="33"/>
      <c r="ONQ109" s="34"/>
      <c r="ONR109" s="34"/>
      <c r="ONS109" s="37"/>
      <c r="ONT109" s="34"/>
      <c r="ONU109" s="58"/>
      <c r="ONV109" s="33"/>
      <c r="ONW109" s="33"/>
      <c r="ONX109" s="33"/>
      <c r="ONY109" s="34"/>
      <c r="ONZ109" s="34"/>
      <c r="OOA109" s="37"/>
      <c r="OOB109" s="34"/>
      <c r="OOC109" s="58"/>
      <c r="OOD109" s="33"/>
      <c r="OOE109" s="33"/>
      <c r="OOF109" s="33"/>
      <c r="OOG109" s="34"/>
      <c r="OOH109" s="34"/>
      <c r="OOI109" s="37"/>
      <c r="OOJ109" s="34"/>
      <c r="OOK109" s="58"/>
      <c r="OOL109" s="33"/>
      <c r="OOM109" s="33"/>
      <c r="OON109" s="33"/>
      <c r="OOO109" s="34"/>
      <c r="OOP109" s="34"/>
      <c r="OOQ109" s="37"/>
      <c r="OOR109" s="34"/>
      <c r="OOS109" s="58"/>
      <c r="OOT109" s="33"/>
      <c r="OOU109" s="33"/>
      <c r="OOV109" s="33"/>
      <c r="OOW109" s="34"/>
      <c r="OOX109" s="34"/>
      <c r="OOY109" s="37"/>
      <c r="OOZ109" s="34"/>
      <c r="OPA109" s="58"/>
      <c r="OPB109" s="33"/>
      <c r="OPC109" s="33"/>
      <c r="OPD109" s="33"/>
      <c r="OPE109" s="34"/>
      <c r="OPF109" s="34"/>
      <c r="OPG109" s="37"/>
      <c r="OPH109" s="34"/>
      <c r="OPI109" s="58"/>
      <c r="OPJ109" s="33"/>
      <c r="OPK109" s="33"/>
      <c r="OPL109" s="33"/>
      <c r="OPM109" s="34"/>
      <c r="OPN109" s="34"/>
      <c r="OPO109" s="37"/>
      <c r="OPP109" s="34"/>
      <c r="OPQ109" s="58"/>
      <c r="OPR109" s="33"/>
      <c r="OPS109" s="33"/>
      <c r="OPT109" s="33"/>
      <c r="OPU109" s="34"/>
      <c r="OPV109" s="34"/>
      <c r="OPW109" s="37"/>
      <c r="OPX109" s="34"/>
      <c r="OPY109" s="58"/>
      <c r="OPZ109" s="33"/>
      <c r="OQA109" s="33"/>
      <c r="OQB109" s="33"/>
      <c r="OQC109" s="34"/>
      <c r="OQD109" s="34"/>
      <c r="OQE109" s="37"/>
      <c r="OQF109" s="34"/>
      <c r="OQG109" s="58"/>
      <c r="OQH109" s="33"/>
      <c r="OQI109" s="33"/>
      <c r="OQJ109" s="33"/>
      <c r="OQK109" s="34"/>
      <c r="OQL109" s="34"/>
      <c r="OQM109" s="37"/>
      <c r="OQN109" s="34"/>
      <c r="OQO109" s="58"/>
      <c r="OQP109" s="33"/>
      <c r="OQQ109" s="33"/>
      <c r="OQR109" s="33"/>
      <c r="OQS109" s="34"/>
      <c r="OQT109" s="34"/>
      <c r="OQU109" s="37"/>
      <c r="OQV109" s="34"/>
      <c r="OQW109" s="58"/>
      <c r="OQX109" s="33"/>
      <c r="OQY109" s="33"/>
      <c r="OQZ109" s="33"/>
      <c r="ORA109" s="34"/>
      <c r="ORB109" s="34"/>
      <c r="ORC109" s="37"/>
      <c r="ORD109" s="34"/>
      <c r="ORE109" s="58"/>
      <c r="ORF109" s="33"/>
      <c r="ORG109" s="33"/>
      <c r="ORH109" s="33"/>
      <c r="ORI109" s="34"/>
      <c r="ORJ109" s="34"/>
      <c r="ORK109" s="37"/>
      <c r="ORL109" s="34"/>
      <c r="ORM109" s="58"/>
      <c r="ORN109" s="33"/>
      <c r="ORO109" s="33"/>
      <c r="ORP109" s="33"/>
      <c r="ORQ109" s="34"/>
      <c r="ORR109" s="34"/>
      <c r="ORS109" s="37"/>
      <c r="ORT109" s="34"/>
      <c r="ORU109" s="58"/>
      <c r="ORV109" s="33"/>
      <c r="ORW109" s="33"/>
      <c r="ORX109" s="33"/>
      <c r="ORY109" s="34"/>
      <c r="ORZ109" s="34"/>
      <c r="OSA109" s="37"/>
      <c r="OSB109" s="34"/>
      <c r="OSC109" s="58"/>
      <c r="OSD109" s="33"/>
      <c r="OSE109" s="33"/>
      <c r="OSF109" s="33"/>
      <c r="OSG109" s="34"/>
      <c r="OSH109" s="34"/>
      <c r="OSI109" s="37"/>
      <c r="OSJ109" s="34"/>
      <c r="OSK109" s="58"/>
      <c r="OSL109" s="33"/>
      <c r="OSM109" s="33"/>
      <c r="OSN109" s="33"/>
      <c r="OSO109" s="34"/>
      <c r="OSP109" s="34"/>
      <c r="OSQ109" s="37"/>
      <c r="OSR109" s="34"/>
      <c r="OSS109" s="58"/>
      <c r="OST109" s="33"/>
      <c r="OSU109" s="33"/>
      <c r="OSV109" s="33"/>
      <c r="OSW109" s="34"/>
      <c r="OSX109" s="34"/>
      <c r="OSY109" s="37"/>
      <c r="OSZ109" s="34"/>
      <c r="OTA109" s="58"/>
      <c r="OTB109" s="33"/>
      <c r="OTC109" s="33"/>
      <c r="OTD109" s="33"/>
      <c r="OTE109" s="34"/>
      <c r="OTF109" s="34"/>
      <c r="OTG109" s="37"/>
      <c r="OTH109" s="34"/>
      <c r="OTI109" s="58"/>
      <c r="OTJ109" s="33"/>
      <c r="OTK109" s="33"/>
      <c r="OTL109" s="33"/>
      <c r="OTM109" s="34"/>
      <c r="OTN109" s="34"/>
      <c r="OTO109" s="37"/>
      <c r="OTP109" s="34"/>
      <c r="OTQ109" s="58"/>
      <c r="OTR109" s="33"/>
      <c r="OTS109" s="33"/>
      <c r="OTT109" s="33"/>
      <c r="OTU109" s="34"/>
      <c r="OTV109" s="34"/>
      <c r="OTW109" s="37"/>
      <c r="OTX109" s="34"/>
      <c r="OTY109" s="58"/>
      <c r="OTZ109" s="33"/>
      <c r="OUA109" s="33"/>
      <c r="OUB109" s="33"/>
      <c r="OUC109" s="34"/>
      <c r="OUD109" s="34"/>
      <c r="OUE109" s="37"/>
      <c r="OUF109" s="34"/>
      <c r="OUG109" s="58"/>
      <c r="OUH109" s="33"/>
      <c r="OUI109" s="33"/>
      <c r="OUJ109" s="33"/>
      <c r="OUK109" s="34"/>
      <c r="OUL109" s="34"/>
      <c r="OUM109" s="37"/>
      <c r="OUN109" s="34"/>
      <c r="OUO109" s="58"/>
      <c r="OUP109" s="33"/>
      <c r="OUQ109" s="33"/>
      <c r="OUR109" s="33"/>
      <c r="OUS109" s="34"/>
      <c r="OUT109" s="34"/>
      <c r="OUU109" s="37"/>
      <c r="OUV109" s="34"/>
      <c r="OUW109" s="58"/>
      <c r="OUX109" s="33"/>
      <c r="OUY109" s="33"/>
      <c r="OUZ109" s="33"/>
      <c r="OVA109" s="34"/>
      <c r="OVB109" s="34"/>
      <c r="OVC109" s="37"/>
      <c r="OVD109" s="34"/>
      <c r="OVE109" s="58"/>
      <c r="OVF109" s="33"/>
      <c r="OVG109" s="33"/>
      <c r="OVH109" s="33"/>
      <c r="OVI109" s="34"/>
      <c r="OVJ109" s="34"/>
      <c r="OVK109" s="37"/>
      <c r="OVL109" s="34"/>
      <c r="OVM109" s="58"/>
      <c r="OVN109" s="33"/>
      <c r="OVO109" s="33"/>
      <c r="OVP109" s="33"/>
      <c r="OVQ109" s="34"/>
      <c r="OVR109" s="34"/>
      <c r="OVS109" s="37"/>
      <c r="OVT109" s="34"/>
      <c r="OVU109" s="58"/>
      <c r="OVV109" s="33"/>
      <c r="OVW109" s="33"/>
      <c r="OVX109" s="33"/>
      <c r="OVY109" s="34"/>
      <c r="OVZ109" s="34"/>
      <c r="OWA109" s="37"/>
      <c r="OWB109" s="34"/>
      <c r="OWC109" s="58"/>
      <c r="OWD109" s="33"/>
      <c r="OWE109" s="33"/>
      <c r="OWF109" s="33"/>
      <c r="OWG109" s="34"/>
      <c r="OWH109" s="34"/>
      <c r="OWI109" s="37"/>
      <c r="OWJ109" s="34"/>
      <c r="OWK109" s="58"/>
      <c r="OWL109" s="33"/>
      <c r="OWM109" s="33"/>
      <c r="OWN109" s="33"/>
      <c r="OWO109" s="34"/>
      <c r="OWP109" s="34"/>
      <c r="OWQ109" s="37"/>
      <c r="OWR109" s="34"/>
      <c r="OWS109" s="58"/>
      <c r="OWT109" s="33"/>
      <c r="OWU109" s="33"/>
      <c r="OWV109" s="33"/>
      <c r="OWW109" s="34"/>
      <c r="OWX109" s="34"/>
      <c r="OWY109" s="37"/>
      <c r="OWZ109" s="34"/>
      <c r="OXA109" s="58"/>
      <c r="OXB109" s="33"/>
      <c r="OXC109" s="33"/>
      <c r="OXD109" s="33"/>
      <c r="OXE109" s="34"/>
      <c r="OXF109" s="34"/>
      <c r="OXG109" s="37"/>
      <c r="OXH109" s="34"/>
      <c r="OXI109" s="58"/>
      <c r="OXJ109" s="33"/>
      <c r="OXK109" s="33"/>
      <c r="OXL109" s="33"/>
      <c r="OXM109" s="34"/>
      <c r="OXN109" s="34"/>
      <c r="OXO109" s="37"/>
      <c r="OXP109" s="34"/>
      <c r="OXQ109" s="58"/>
      <c r="OXR109" s="33"/>
      <c r="OXS109" s="33"/>
      <c r="OXT109" s="33"/>
      <c r="OXU109" s="34"/>
      <c r="OXV109" s="34"/>
      <c r="OXW109" s="37"/>
      <c r="OXX109" s="34"/>
      <c r="OXY109" s="58"/>
      <c r="OXZ109" s="33"/>
      <c r="OYA109" s="33"/>
      <c r="OYB109" s="33"/>
      <c r="OYC109" s="34"/>
      <c r="OYD109" s="34"/>
      <c r="OYE109" s="37"/>
      <c r="OYF109" s="34"/>
      <c r="OYG109" s="58"/>
      <c r="OYH109" s="33"/>
      <c r="OYI109" s="33"/>
      <c r="OYJ109" s="33"/>
      <c r="OYK109" s="34"/>
      <c r="OYL109" s="34"/>
      <c r="OYM109" s="37"/>
      <c r="OYN109" s="34"/>
      <c r="OYO109" s="58"/>
      <c r="OYP109" s="33"/>
      <c r="OYQ109" s="33"/>
      <c r="OYR109" s="33"/>
      <c r="OYS109" s="34"/>
      <c r="OYT109" s="34"/>
      <c r="OYU109" s="37"/>
      <c r="OYV109" s="34"/>
      <c r="OYW109" s="58"/>
      <c r="OYX109" s="33"/>
      <c r="OYY109" s="33"/>
      <c r="OYZ109" s="33"/>
      <c r="OZA109" s="34"/>
      <c r="OZB109" s="34"/>
      <c r="OZC109" s="37"/>
      <c r="OZD109" s="34"/>
      <c r="OZE109" s="58"/>
      <c r="OZF109" s="33"/>
      <c r="OZG109" s="33"/>
      <c r="OZH109" s="33"/>
      <c r="OZI109" s="34"/>
      <c r="OZJ109" s="34"/>
      <c r="OZK109" s="37"/>
      <c r="OZL109" s="34"/>
      <c r="OZM109" s="58"/>
      <c r="OZN109" s="33"/>
      <c r="OZO109" s="33"/>
      <c r="OZP109" s="33"/>
      <c r="OZQ109" s="34"/>
      <c r="OZR109" s="34"/>
      <c r="OZS109" s="37"/>
      <c r="OZT109" s="34"/>
      <c r="OZU109" s="58"/>
      <c r="OZV109" s="33"/>
      <c r="OZW109" s="33"/>
      <c r="OZX109" s="33"/>
      <c r="OZY109" s="34"/>
      <c r="OZZ109" s="34"/>
      <c r="PAA109" s="37"/>
      <c r="PAB109" s="34"/>
      <c r="PAC109" s="58"/>
      <c r="PAD109" s="33"/>
      <c r="PAE109" s="33"/>
      <c r="PAF109" s="33"/>
      <c r="PAG109" s="34"/>
      <c r="PAH109" s="34"/>
      <c r="PAI109" s="37"/>
      <c r="PAJ109" s="34"/>
      <c r="PAK109" s="58"/>
      <c r="PAL109" s="33"/>
      <c r="PAM109" s="33"/>
      <c r="PAN109" s="33"/>
      <c r="PAO109" s="34"/>
      <c r="PAP109" s="34"/>
      <c r="PAQ109" s="37"/>
      <c r="PAR109" s="34"/>
      <c r="PAS109" s="58"/>
      <c r="PAT109" s="33"/>
      <c r="PAU109" s="33"/>
      <c r="PAV109" s="33"/>
      <c r="PAW109" s="34"/>
      <c r="PAX109" s="34"/>
      <c r="PAY109" s="37"/>
      <c r="PAZ109" s="34"/>
      <c r="PBA109" s="58"/>
      <c r="PBB109" s="33"/>
      <c r="PBC109" s="33"/>
      <c r="PBD109" s="33"/>
      <c r="PBE109" s="34"/>
      <c r="PBF109" s="34"/>
      <c r="PBG109" s="37"/>
      <c r="PBH109" s="34"/>
      <c r="PBI109" s="58"/>
      <c r="PBJ109" s="33"/>
      <c r="PBK109" s="33"/>
      <c r="PBL109" s="33"/>
      <c r="PBM109" s="34"/>
      <c r="PBN109" s="34"/>
      <c r="PBO109" s="37"/>
      <c r="PBP109" s="34"/>
      <c r="PBQ109" s="58"/>
      <c r="PBR109" s="33"/>
      <c r="PBS109" s="33"/>
      <c r="PBT109" s="33"/>
      <c r="PBU109" s="34"/>
      <c r="PBV109" s="34"/>
      <c r="PBW109" s="37"/>
      <c r="PBX109" s="34"/>
      <c r="PBY109" s="58"/>
      <c r="PBZ109" s="33"/>
      <c r="PCA109" s="33"/>
      <c r="PCB109" s="33"/>
      <c r="PCC109" s="34"/>
      <c r="PCD109" s="34"/>
      <c r="PCE109" s="37"/>
      <c r="PCF109" s="34"/>
      <c r="PCG109" s="58"/>
      <c r="PCH109" s="33"/>
      <c r="PCI109" s="33"/>
      <c r="PCJ109" s="33"/>
      <c r="PCK109" s="34"/>
      <c r="PCL109" s="34"/>
      <c r="PCM109" s="37"/>
      <c r="PCN109" s="34"/>
      <c r="PCO109" s="58"/>
      <c r="PCP109" s="33"/>
      <c r="PCQ109" s="33"/>
      <c r="PCR109" s="33"/>
      <c r="PCS109" s="34"/>
      <c r="PCT109" s="34"/>
      <c r="PCU109" s="37"/>
      <c r="PCV109" s="34"/>
      <c r="PCW109" s="58"/>
      <c r="PCX109" s="33"/>
      <c r="PCY109" s="33"/>
      <c r="PCZ109" s="33"/>
      <c r="PDA109" s="34"/>
      <c r="PDB109" s="34"/>
      <c r="PDC109" s="37"/>
      <c r="PDD109" s="34"/>
      <c r="PDE109" s="58"/>
      <c r="PDF109" s="33"/>
      <c r="PDG109" s="33"/>
      <c r="PDH109" s="33"/>
      <c r="PDI109" s="34"/>
      <c r="PDJ109" s="34"/>
      <c r="PDK109" s="37"/>
      <c r="PDL109" s="34"/>
      <c r="PDM109" s="58"/>
      <c r="PDN109" s="33"/>
      <c r="PDO109" s="33"/>
      <c r="PDP109" s="33"/>
      <c r="PDQ109" s="34"/>
      <c r="PDR109" s="34"/>
      <c r="PDS109" s="37"/>
      <c r="PDT109" s="34"/>
      <c r="PDU109" s="58"/>
      <c r="PDV109" s="33"/>
      <c r="PDW109" s="33"/>
      <c r="PDX109" s="33"/>
      <c r="PDY109" s="34"/>
      <c r="PDZ109" s="34"/>
      <c r="PEA109" s="37"/>
      <c r="PEB109" s="34"/>
      <c r="PEC109" s="58"/>
      <c r="PED109" s="33"/>
      <c r="PEE109" s="33"/>
      <c r="PEF109" s="33"/>
      <c r="PEG109" s="34"/>
      <c r="PEH109" s="34"/>
      <c r="PEI109" s="37"/>
      <c r="PEJ109" s="34"/>
      <c r="PEK109" s="58"/>
      <c r="PEL109" s="33"/>
      <c r="PEM109" s="33"/>
      <c r="PEN109" s="33"/>
      <c r="PEO109" s="34"/>
      <c r="PEP109" s="34"/>
      <c r="PEQ109" s="37"/>
      <c r="PER109" s="34"/>
      <c r="PES109" s="58"/>
      <c r="PET109" s="33"/>
      <c r="PEU109" s="33"/>
      <c r="PEV109" s="33"/>
      <c r="PEW109" s="34"/>
      <c r="PEX109" s="34"/>
      <c r="PEY109" s="37"/>
      <c r="PEZ109" s="34"/>
      <c r="PFA109" s="58"/>
      <c r="PFB109" s="33"/>
      <c r="PFC109" s="33"/>
      <c r="PFD109" s="33"/>
      <c r="PFE109" s="34"/>
      <c r="PFF109" s="34"/>
      <c r="PFG109" s="37"/>
      <c r="PFH109" s="34"/>
      <c r="PFI109" s="58"/>
      <c r="PFJ109" s="33"/>
      <c r="PFK109" s="33"/>
      <c r="PFL109" s="33"/>
      <c r="PFM109" s="34"/>
      <c r="PFN109" s="34"/>
      <c r="PFO109" s="37"/>
      <c r="PFP109" s="34"/>
      <c r="PFQ109" s="58"/>
      <c r="PFR109" s="33"/>
      <c r="PFS109" s="33"/>
      <c r="PFT109" s="33"/>
      <c r="PFU109" s="34"/>
      <c r="PFV109" s="34"/>
      <c r="PFW109" s="37"/>
      <c r="PFX109" s="34"/>
      <c r="PFY109" s="58"/>
      <c r="PFZ109" s="33"/>
      <c r="PGA109" s="33"/>
      <c r="PGB109" s="33"/>
      <c r="PGC109" s="34"/>
      <c r="PGD109" s="34"/>
      <c r="PGE109" s="37"/>
      <c r="PGF109" s="34"/>
      <c r="PGG109" s="58"/>
      <c r="PGH109" s="33"/>
      <c r="PGI109" s="33"/>
      <c r="PGJ109" s="33"/>
      <c r="PGK109" s="34"/>
      <c r="PGL109" s="34"/>
      <c r="PGM109" s="37"/>
      <c r="PGN109" s="34"/>
      <c r="PGO109" s="58"/>
      <c r="PGP109" s="33"/>
      <c r="PGQ109" s="33"/>
      <c r="PGR109" s="33"/>
      <c r="PGS109" s="34"/>
      <c r="PGT109" s="34"/>
      <c r="PGU109" s="37"/>
      <c r="PGV109" s="34"/>
      <c r="PGW109" s="58"/>
      <c r="PGX109" s="33"/>
      <c r="PGY109" s="33"/>
      <c r="PGZ109" s="33"/>
      <c r="PHA109" s="34"/>
      <c r="PHB109" s="34"/>
      <c r="PHC109" s="37"/>
      <c r="PHD109" s="34"/>
      <c r="PHE109" s="58"/>
      <c r="PHF109" s="33"/>
      <c r="PHG109" s="33"/>
      <c r="PHH109" s="33"/>
      <c r="PHI109" s="34"/>
      <c r="PHJ109" s="34"/>
      <c r="PHK109" s="37"/>
      <c r="PHL109" s="34"/>
      <c r="PHM109" s="58"/>
      <c r="PHN109" s="33"/>
      <c r="PHO109" s="33"/>
      <c r="PHP109" s="33"/>
      <c r="PHQ109" s="34"/>
      <c r="PHR109" s="34"/>
      <c r="PHS109" s="37"/>
      <c r="PHT109" s="34"/>
      <c r="PHU109" s="58"/>
      <c r="PHV109" s="33"/>
      <c r="PHW109" s="33"/>
      <c r="PHX109" s="33"/>
      <c r="PHY109" s="34"/>
      <c r="PHZ109" s="34"/>
      <c r="PIA109" s="37"/>
      <c r="PIB109" s="34"/>
      <c r="PIC109" s="58"/>
      <c r="PID109" s="33"/>
      <c r="PIE109" s="33"/>
      <c r="PIF109" s="33"/>
      <c r="PIG109" s="34"/>
      <c r="PIH109" s="34"/>
      <c r="PII109" s="37"/>
      <c r="PIJ109" s="34"/>
      <c r="PIK109" s="58"/>
      <c r="PIL109" s="33"/>
      <c r="PIM109" s="33"/>
      <c r="PIN109" s="33"/>
      <c r="PIO109" s="34"/>
      <c r="PIP109" s="34"/>
      <c r="PIQ109" s="37"/>
      <c r="PIR109" s="34"/>
      <c r="PIS109" s="58"/>
      <c r="PIT109" s="33"/>
      <c r="PIU109" s="33"/>
      <c r="PIV109" s="33"/>
      <c r="PIW109" s="34"/>
      <c r="PIX109" s="34"/>
      <c r="PIY109" s="37"/>
      <c r="PIZ109" s="34"/>
      <c r="PJA109" s="58"/>
      <c r="PJB109" s="33"/>
      <c r="PJC109" s="33"/>
      <c r="PJD109" s="33"/>
      <c r="PJE109" s="34"/>
      <c r="PJF109" s="34"/>
      <c r="PJG109" s="37"/>
      <c r="PJH109" s="34"/>
      <c r="PJI109" s="58"/>
      <c r="PJJ109" s="33"/>
      <c r="PJK109" s="33"/>
      <c r="PJL109" s="33"/>
      <c r="PJM109" s="34"/>
      <c r="PJN109" s="34"/>
      <c r="PJO109" s="37"/>
      <c r="PJP109" s="34"/>
      <c r="PJQ109" s="58"/>
      <c r="PJR109" s="33"/>
      <c r="PJS109" s="33"/>
      <c r="PJT109" s="33"/>
      <c r="PJU109" s="34"/>
      <c r="PJV109" s="34"/>
      <c r="PJW109" s="37"/>
      <c r="PJX109" s="34"/>
      <c r="PJY109" s="58"/>
      <c r="PJZ109" s="33"/>
      <c r="PKA109" s="33"/>
      <c r="PKB109" s="33"/>
      <c r="PKC109" s="34"/>
      <c r="PKD109" s="34"/>
      <c r="PKE109" s="37"/>
      <c r="PKF109" s="34"/>
      <c r="PKG109" s="58"/>
      <c r="PKH109" s="33"/>
      <c r="PKI109" s="33"/>
      <c r="PKJ109" s="33"/>
      <c r="PKK109" s="34"/>
      <c r="PKL109" s="34"/>
      <c r="PKM109" s="37"/>
      <c r="PKN109" s="34"/>
      <c r="PKO109" s="58"/>
      <c r="PKP109" s="33"/>
      <c r="PKQ109" s="33"/>
      <c r="PKR109" s="33"/>
      <c r="PKS109" s="34"/>
      <c r="PKT109" s="34"/>
      <c r="PKU109" s="37"/>
      <c r="PKV109" s="34"/>
      <c r="PKW109" s="58"/>
      <c r="PKX109" s="33"/>
      <c r="PKY109" s="33"/>
      <c r="PKZ109" s="33"/>
      <c r="PLA109" s="34"/>
      <c r="PLB109" s="34"/>
      <c r="PLC109" s="37"/>
      <c r="PLD109" s="34"/>
      <c r="PLE109" s="58"/>
      <c r="PLF109" s="33"/>
      <c r="PLG109" s="33"/>
      <c r="PLH109" s="33"/>
      <c r="PLI109" s="34"/>
      <c r="PLJ109" s="34"/>
      <c r="PLK109" s="37"/>
      <c r="PLL109" s="34"/>
      <c r="PLM109" s="58"/>
      <c r="PLN109" s="33"/>
      <c r="PLO109" s="33"/>
      <c r="PLP109" s="33"/>
      <c r="PLQ109" s="34"/>
      <c r="PLR109" s="34"/>
      <c r="PLS109" s="37"/>
      <c r="PLT109" s="34"/>
      <c r="PLU109" s="58"/>
      <c r="PLV109" s="33"/>
      <c r="PLW109" s="33"/>
      <c r="PLX109" s="33"/>
      <c r="PLY109" s="34"/>
      <c r="PLZ109" s="34"/>
      <c r="PMA109" s="37"/>
      <c r="PMB109" s="34"/>
      <c r="PMC109" s="58"/>
      <c r="PMD109" s="33"/>
      <c r="PME109" s="33"/>
      <c r="PMF109" s="33"/>
      <c r="PMG109" s="34"/>
      <c r="PMH109" s="34"/>
      <c r="PMI109" s="37"/>
      <c r="PMJ109" s="34"/>
      <c r="PMK109" s="58"/>
      <c r="PML109" s="33"/>
      <c r="PMM109" s="33"/>
      <c r="PMN109" s="33"/>
      <c r="PMO109" s="34"/>
      <c r="PMP109" s="34"/>
      <c r="PMQ109" s="37"/>
      <c r="PMR109" s="34"/>
      <c r="PMS109" s="58"/>
      <c r="PMT109" s="33"/>
      <c r="PMU109" s="33"/>
      <c r="PMV109" s="33"/>
      <c r="PMW109" s="34"/>
      <c r="PMX109" s="34"/>
      <c r="PMY109" s="37"/>
      <c r="PMZ109" s="34"/>
      <c r="PNA109" s="58"/>
      <c r="PNB109" s="33"/>
      <c r="PNC109" s="33"/>
      <c r="PND109" s="33"/>
      <c r="PNE109" s="34"/>
      <c r="PNF109" s="34"/>
      <c r="PNG109" s="37"/>
      <c r="PNH109" s="34"/>
      <c r="PNI109" s="58"/>
      <c r="PNJ109" s="33"/>
      <c r="PNK109" s="33"/>
      <c r="PNL109" s="33"/>
      <c r="PNM109" s="34"/>
      <c r="PNN109" s="34"/>
      <c r="PNO109" s="37"/>
      <c r="PNP109" s="34"/>
      <c r="PNQ109" s="58"/>
      <c r="PNR109" s="33"/>
      <c r="PNS109" s="33"/>
      <c r="PNT109" s="33"/>
      <c r="PNU109" s="34"/>
      <c r="PNV109" s="34"/>
      <c r="PNW109" s="37"/>
      <c r="PNX109" s="34"/>
      <c r="PNY109" s="58"/>
      <c r="PNZ109" s="33"/>
      <c r="POA109" s="33"/>
      <c r="POB109" s="33"/>
      <c r="POC109" s="34"/>
      <c r="POD109" s="34"/>
      <c r="POE109" s="37"/>
      <c r="POF109" s="34"/>
      <c r="POG109" s="58"/>
      <c r="POH109" s="33"/>
      <c r="POI109" s="33"/>
      <c r="POJ109" s="33"/>
      <c r="POK109" s="34"/>
      <c r="POL109" s="34"/>
      <c r="POM109" s="37"/>
      <c r="PON109" s="34"/>
      <c r="POO109" s="58"/>
      <c r="POP109" s="33"/>
      <c r="POQ109" s="33"/>
      <c r="POR109" s="33"/>
      <c r="POS109" s="34"/>
      <c r="POT109" s="34"/>
      <c r="POU109" s="37"/>
      <c r="POV109" s="34"/>
      <c r="POW109" s="58"/>
      <c r="POX109" s="33"/>
      <c r="POY109" s="33"/>
      <c r="POZ109" s="33"/>
      <c r="PPA109" s="34"/>
      <c r="PPB109" s="34"/>
      <c r="PPC109" s="37"/>
      <c r="PPD109" s="34"/>
      <c r="PPE109" s="58"/>
      <c r="PPF109" s="33"/>
      <c r="PPG109" s="33"/>
      <c r="PPH109" s="33"/>
      <c r="PPI109" s="34"/>
      <c r="PPJ109" s="34"/>
      <c r="PPK109" s="37"/>
      <c r="PPL109" s="34"/>
      <c r="PPM109" s="58"/>
      <c r="PPN109" s="33"/>
      <c r="PPO109" s="33"/>
      <c r="PPP109" s="33"/>
      <c r="PPQ109" s="34"/>
      <c r="PPR109" s="34"/>
      <c r="PPS109" s="37"/>
      <c r="PPT109" s="34"/>
      <c r="PPU109" s="58"/>
      <c r="PPV109" s="33"/>
      <c r="PPW109" s="33"/>
      <c r="PPX109" s="33"/>
      <c r="PPY109" s="34"/>
      <c r="PPZ109" s="34"/>
      <c r="PQA109" s="37"/>
      <c r="PQB109" s="34"/>
      <c r="PQC109" s="58"/>
      <c r="PQD109" s="33"/>
      <c r="PQE109" s="33"/>
      <c r="PQF109" s="33"/>
      <c r="PQG109" s="34"/>
      <c r="PQH109" s="34"/>
      <c r="PQI109" s="37"/>
      <c r="PQJ109" s="34"/>
      <c r="PQK109" s="58"/>
      <c r="PQL109" s="33"/>
      <c r="PQM109" s="33"/>
      <c r="PQN109" s="33"/>
      <c r="PQO109" s="34"/>
      <c r="PQP109" s="34"/>
      <c r="PQQ109" s="37"/>
      <c r="PQR109" s="34"/>
      <c r="PQS109" s="58"/>
      <c r="PQT109" s="33"/>
      <c r="PQU109" s="33"/>
      <c r="PQV109" s="33"/>
      <c r="PQW109" s="34"/>
      <c r="PQX109" s="34"/>
      <c r="PQY109" s="37"/>
      <c r="PQZ109" s="34"/>
      <c r="PRA109" s="58"/>
      <c r="PRB109" s="33"/>
      <c r="PRC109" s="33"/>
      <c r="PRD109" s="33"/>
      <c r="PRE109" s="34"/>
      <c r="PRF109" s="34"/>
      <c r="PRG109" s="37"/>
      <c r="PRH109" s="34"/>
      <c r="PRI109" s="58"/>
      <c r="PRJ109" s="33"/>
      <c r="PRK109" s="33"/>
      <c r="PRL109" s="33"/>
      <c r="PRM109" s="34"/>
      <c r="PRN109" s="34"/>
      <c r="PRO109" s="37"/>
      <c r="PRP109" s="34"/>
      <c r="PRQ109" s="58"/>
      <c r="PRR109" s="33"/>
      <c r="PRS109" s="33"/>
      <c r="PRT109" s="33"/>
      <c r="PRU109" s="34"/>
      <c r="PRV109" s="34"/>
      <c r="PRW109" s="37"/>
      <c r="PRX109" s="34"/>
      <c r="PRY109" s="58"/>
      <c r="PRZ109" s="33"/>
      <c r="PSA109" s="33"/>
      <c r="PSB109" s="33"/>
      <c r="PSC109" s="34"/>
      <c r="PSD109" s="34"/>
      <c r="PSE109" s="37"/>
      <c r="PSF109" s="34"/>
      <c r="PSG109" s="58"/>
      <c r="PSH109" s="33"/>
      <c r="PSI109" s="33"/>
      <c r="PSJ109" s="33"/>
      <c r="PSK109" s="34"/>
      <c r="PSL109" s="34"/>
      <c r="PSM109" s="37"/>
      <c r="PSN109" s="34"/>
      <c r="PSO109" s="58"/>
      <c r="PSP109" s="33"/>
      <c r="PSQ109" s="33"/>
      <c r="PSR109" s="33"/>
      <c r="PSS109" s="34"/>
      <c r="PST109" s="34"/>
      <c r="PSU109" s="37"/>
      <c r="PSV109" s="34"/>
      <c r="PSW109" s="58"/>
      <c r="PSX109" s="33"/>
      <c r="PSY109" s="33"/>
      <c r="PSZ109" s="33"/>
      <c r="PTA109" s="34"/>
      <c r="PTB109" s="34"/>
      <c r="PTC109" s="37"/>
      <c r="PTD109" s="34"/>
      <c r="PTE109" s="58"/>
      <c r="PTF109" s="33"/>
      <c r="PTG109" s="33"/>
      <c r="PTH109" s="33"/>
      <c r="PTI109" s="34"/>
      <c r="PTJ109" s="34"/>
      <c r="PTK109" s="37"/>
      <c r="PTL109" s="34"/>
      <c r="PTM109" s="58"/>
      <c r="PTN109" s="33"/>
      <c r="PTO109" s="33"/>
      <c r="PTP109" s="33"/>
      <c r="PTQ109" s="34"/>
      <c r="PTR109" s="34"/>
      <c r="PTS109" s="37"/>
      <c r="PTT109" s="34"/>
      <c r="PTU109" s="58"/>
      <c r="PTV109" s="33"/>
      <c r="PTW109" s="33"/>
      <c r="PTX109" s="33"/>
      <c r="PTY109" s="34"/>
      <c r="PTZ109" s="34"/>
      <c r="PUA109" s="37"/>
      <c r="PUB109" s="34"/>
      <c r="PUC109" s="58"/>
      <c r="PUD109" s="33"/>
      <c r="PUE109" s="33"/>
      <c r="PUF109" s="33"/>
      <c r="PUG109" s="34"/>
      <c r="PUH109" s="34"/>
      <c r="PUI109" s="37"/>
      <c r="PUJ109" s="34"/>
      <c r="PUK109" s="58"/>
      <c r="PUL109" s="33"/>
      <c r="PUM109" s="33"/>
      <c r="PUN109" s="33"/>
      <c r="PUO109" s="34"/>
      <c r="PUP109" s="34"/>
      <c r="PUQ109" s="37"/>
      <c r="PUR109" s="34"/>
      <c r="PUS109" s="58"/>
      <c r="PUT109" s="33"/>
      <c r="PUU109" s="33"/>
      <c r="PUV109" s="33"/>
      <c r="PUW109" s="34"/>
      <c r="PUX109" s="34"/>
      <c r="PUY109" s="37"/>
      <c r="PUZ109" s="34"/>
      <c r="PVA109" s="58"/>
      <c r="PVB109" s="33"/>
      <c r="PVC109" s="33"/>
      <c r="PVD109" s="33"/>
      <c r="PVE109" s="34"/>
      <c r="PVF109" s="34"/>
      <c r="PVG109" s="37"/>
      <c r="PVH109" s="34"/>
      <c r="PVI109" s="58"/>
      <c r="PVJ109" s="33"/>
      <c r="PVK109" s="33"/>
      <c r="PVL109" s="33"/>
      <c r="PVM109" s="34"/>
      <c r="PVN109" s="34"/>
      <c r="PVO109" s="37"/>
      <c r="PVP109" s="34"/>
      <c r="PVQ109" s="58"/>
      <c r="PVR109" s="33"/>
      <c r="PVS109" s="33"/>
      <c r="PVT109" s="33"/>
      <c r="PVU109" s="34"/>
      <c r="PVV109" s="34"/>
      <c r="PVW109" s="37"/>
      <c r="PVX109" s="34"/>
      <c r="PVY109" s="58"/>
      <c r="PVZ109" s="33"/>
      <c r="PWA109" s="33"/>
      <c r="PWB109" s="33"/>
      <c r="PWC109" s="34"/>
      <c r="PWD109" s="34"/>
      <c r="PWE109" s="37"/>
      <c r="PWF109" s="34"/>
      <c r="PWG109" s="58"/>
      <c r="PWH109" s="33"/>
      <c r="PWI109" s="33"/>
      <c r="PWJ109" s="33"/>
      <c r="PWK109" s="34"/>
      <c r="PWL109" s="34"/>
      <c r="PWM109" s="37"/>
      <c r="PWN109" s="34"/>
      <c r="PWO109" s="58"/>
      <c r="PWP109" s="33"/>
      <c r="PWQ109" s="33"/>
      <c r="PWR109" s="33"/>
      <c r="PWS109" s="34"/>
      <c r="PWT109" s="34"/>
      <c r="PWU109" s="37"/>
      <c r="PWV109" s="34"/>
      <c r="PWW109" s="58"/>
      <c r="PWX109" s="33"/>
      <c r="PWY109" s="33"/>
      <c r="PWZ109" s="33"/>
      <c r="PXA109" s="34"/>
      <c r="PXB109" s="34"/>
      <c r="PXC109" s="37"/>
      <c r="PXD109" s="34"/>
      <c r="PXE109" s="58"/>
      <c r="PXF109" s="33"/>
      <c r="PXG109" s="33"/>
      <c r="PXH109" s="33"/>
      <c r="PXI109" s="34"/>
      <c r="PXJ109" s="34"/>
      <c r="PXK109" s="37"/>
      <c r="PXL109" s="34"/>
      <c r="PXM109" s="58"/>
      <c r="PXN109" s="33"/>
      <c r="PXO109" s="33"/>
      <c r="PXP109" s="33"/>
      <c r="PXQ109" s="34"/>
      <c r="PXR109" s="34"/>
      <c r="PXS109" s="37"/>
      <c r="PXT109" s="34"/>
      <c r="PXU109" s="58"/>
      <c r="PXV109" s="33"/>
      <c r="PXW109" s="33"/>
      <c r="PXX109" s="33"/>
      <c r="PXY109" s="34"/>
      <c r="PXZ109" s="34"/>
      <c r="PYA109" s="37"/>
      <c r="PYB109" s="34"/>
      <c r="PYC109" s="58"/>
      <c r="PYD109" s="33"/>
      <c r="PYE109" s="33"/>
      <c r="PYF109" s="33"/>
      <c r="PYG109" s="34"/>
      <c r="PYH109" s="34"/>
      <c r="PYI109" s="37"/>
      <c r="PYJ109" s="34"/>
      <c r="PYK109" s="58"/>
      <c r="PYL109" s="33"/>
      <c r="PYM109" s="33"/>
      <c r="PYN109" s="33"/>
      <c r="PYO109" s="34"/>
      <c r="PYP109" s="34"/>
      <c r="PYQ109" s="37"/>
      <c r="PYR109" s="34"/>
      <c r="PYS109" s="58"/>
      <c r="PYT109" s="33"/>
      <c r="PYU109" s="33"/>
      <c r="PYV109" s="33"/>
      <c r="PYW109" s="34"/>
      <c r="PYX109" s="34"/>
      <c r="PYY109" s="37"/>
      <c r="PYZ109" s="34"/>
      <c r="PZA109" s="58"/>
      <c r="PZB109" s="33"/>
      <c r="PZC109" s="33"/>
      <c r="PZD109" s="33"/>
      <c r="PZE109" s="34"/>
      <c r="PZF109" s="34"/>
      <c r="PZG109" s="37"/>
      <c r="PZH109" s="34"/>
      <c r="PZI109" s="58"/>
      <c r="PZJ109" s="33"/>
      <c r="PZK109" s="33"/>
      <c r="PZL109" s="33"/>
      <c r="PZM109" s="34"/>
      <c r="PZN109" s="34"/>
      <c r="PZO109" s="37"/>
      <c r="PZP109" s="34"/>
      <c r="PZQ109" s="58"/>
      <c r="PZR109" s="33"/>
      <c r="PZS109" s="33"/>
      <c r="PZT109" s="33"/>
      <c r="PZU109" s="34"/>
      <c r="PZV109" s="34"/>
      <c r="PZW109" s="37"/>
      <c r="PZX109" s="34"/>
      <c r="PZY109" s="58"/>
      <c r="PZZ109" s="33"/>
      <c r="QAA109" s="33"/>
      <c r="QAB109" s="33"/>
      <c r="QAC109" s="34"/>
      <c r="QAD109" s="34"/>
      <c r="QAE109" s="37"/>
      <c r="QAF109" s="34"/>
      <c r="QAG109" s="58"/>
      <c r="QAH109" s="33"/>
      <c r="QAI109" s="33"/>
      <c r="QAJ109" s="33"/>
      <c r="QAK109" s="34"/>
      <c r="QAL109" s="34"/>
      <c r="QAM109" s="37"/>
      <c r="QAN109" s="34"/>
      <c r="QAO109" s="58"/>
      <c r="QAP109" s="33"/>
      <c r="QAQ109" s="33"/>
      <c r="QAR109" s="33"/>
      <c r="QAS109" s="34"/>
      <c r="QAT109" s="34"/>
      <c r="QAU109" s="37"/>
      <c r="QAV109" s="34"/>
      <c r="QAW109" s="58"/>
      <c r="QAX109" s="33"/>
      <c r="QAY109" s="33"/>
      <c r="QAZ109" s="33"/>
      <c r="QBA109" s="34"/>
      <c r="QBB109" s="34"/>
      <c r="QBC109" s="37"/>
      <c r="QBD109" s="34"/>
      <c r="QBE109" s="58"/>
      <c r="QBF109" s="33"/>
      <c r="QBG109" s="33"/>
      <c r="QBH109" s="33"/>
      <c r="QBI109" s="34"/>
      <c r="QBJ109" s="34"/>
      <c r="QBK109" s="37"/>
      <c r="QBL109" s="34"/>
      <c r="QBM109" s="58"/>
      <c r="QBN109" s="33"/>
      <c r="QBO109" s="33"/>
      <c r="QBP109" s="33"/>
      <c r="QBQ109" s="34"/>
      <c r="QBR109" s="34"/>
      <c r="QBS109" s="37"/>
      <c r="QBT109" s="34"/>
      <c r="QBU109" s="58"/>
      <c r="QBV109" s="33"/>
      <c r="QBW109" s="33"/>
      <c r="QBX109" s="33"/>
      <c r="QBY109" s="34"/>
      <c r="QBZ109" s="34"/>
      <c r="QCA109" s="37"/>
      <c r="QCB109" s="34"/>
      <c r="QCC109" s="58"/>
      <c r="QCD109" s="33"/>
      <c r="QCE109" s="33"/>
      <c r="QCF109" s="33"/>
      <c r="QCG109" s="34"/>
      <c r="QCH109" s="34"/>
      <c r="QCI109" s="37"/>
      <c r="QCJ109" s="34"/>
      <c r="QCK109" s="58"/>
      <c r="QCL109" s="33"/>
      <c r="QCM109" s="33"/>
      <c r="QCN109" s="33"/>
      <c r="QCO109" s="34"/>
      <c r="QCP109" s="34"/>
      <c r="QCQ109" s="37"/>
      <c r="QCR109" s="34"/>
      <c r="QCS109" s="58"/>
      <c r="QCT109" s="33"/>
      <c r="QCU109" s="33"/>
      <c r="QCV109" s="33"/>
      <c r="QCW109" s="34"/>
      <c r="QCX109" s="34"/>
      <c r="QCY109" s="37"/>
      <c r="QCZ109" s="34"/>
      <c r="QDA109" s="58"/>
      <c r="QDB109" s="33"/>
      <c r="QDC109" s="33"/>
      <c r="QDD109" s="33"/>
      <c r="QDE109" s="34"/>
      <c r="QDF109" s="34"/>
      <c r="QDG109" s="37"/>
      <c r="QDH109" s="34"/>
      <c r="QDI109" s="58"/>
      <c r="QDJ109" s="33"/>
      <c r="QDK109" s="33"/>
      <c r="QDL109" s="33"/>
      <c r="QDM109" s="34"/>
      <c r="QDN109" s="34"/>
      <c r="QDO109" s="37"/>
      <c r="QDP109" s="34"/>
      <c r="QDQ109" s="58"/>
      <c r="QDR109" s="33"/>
      <c r="QDS109" s="33"/>
      <c r="QDT109" s="33"/>
      <c r="QDU109" s="34"/>
      <c r="QDV109" s="34"/>
      <c r="QDW109" s="37"/>
      <c r="QDX109" s="34"/>
      <c r="QDY109" s="58"/>
      <c r="QDZ109" s="33"/>
      <c r="QEA109" s="33"/>
      <c r="QEB109" s="33"/>
      <c r="QEC109" s="34"/>
      <c r="QED109" s="34"/>
      <c r="QEE109" s="37"/>
      <c r="QEF109" s="34"/>
      <c r="QEG109" s="58"/>
      <c r="QEH109" s="33"/>
      <c r="QEI109" s="33"/>
      <c r="QEJ109" s="33"/>
      <c r="QEK109" s="34"/>
      <c r="QEL109" s="34"/>
      <c r="QEM109" s="37"/>
      <c r="QEN109" s="34"/>
      <c r="QEO109" s="58"/>
      <c r="QEP109" s="33"/>
      <c r="QEQ109" s="33"/>
      <c r="QER109" s="33"/>
      <c r="QES109" s="34"/>
      <c r="QET109" s="34"/>
      <c r="QEU109" s="37"/>
      <c r="QEV109" s="34"/>
      <c r="QEW109" s="58"/>
      <c r="QEX109" s="33"/>
      <c r="QEY109" s="33"/>
      <c r="QEZ109" s="33"/>
      <c r="QFA109" s="34"/>
      <c r="QFB109" s="34"/>
      <c r="QFC109" s="37"/>
      <c r="QFD109" s="34"/>
      <c r="QFE109" s="58"/>
      <c r="QFF109" s="33"/>
      <c r="QFG109" s="33"/>
      <c r="QFH109" s="33"/>
      <c r="QFI109" s="34"/>
      <c r="QFJ109" s="34"/>
      <c r="QFK109" s="37"/>
      <c r="QFL109" s="34"/>
      <c r="QFM109" s="58"/>
      <c r="QFN109" s="33"/>
      <c r="QFO109" s="33"/>
      <c r="QFP109" s="33"/>
      <c r="QFQ109" s="34"/>
      <c r="QFR109" s="34"/>
      <c r="QFS109" s="37"/>
      <c r="QFT109" s="34"/>
      <c r="QFU109" s="58"/>
      <c r="QFV109" s="33"/>
      <c r="QFW109" s="33"/>
      <c r="QFX109" s="33"/>
      <c r="QFY109" s="34"/>
      <c r="QFZ109" s="34"/>
      <c r="QGA109" s="37"/>
      <c r="QGB109" s="34"/>
      <c r="QGC109" s="58"/>
      <c r="QGD109" s="33"/>
      <c r="QGE109" s="33"/>
      <c r="QGF109" s="33"/>
      <c r="QGG109" s="34"/>
      <c r="QGH109" s="34"/>
      <c r="QGI109" s="37"/>
      <c r="QGJ109" s="34"/>
      <c r="QGK109" s="58"/>
      <c r="QGL109" s="33"/>
      <c r="QGM109" s="33"/>
      <c r="QGN109" s="33"/>
      <c r="QGO109" s="34"/>
      <c r="QGP109" s="34"/>
      <c r="QGQ109" s="37"/>
      <c r="QGR109" s="34"/>
      <c r="QGS109" s="58"/>
      <c r="QGT109" s="33"/>
      <c r="QGU109" s="33"/>
      <c r="QGV109" s="33"/>
      <c r="QGW109" s="34"/>
      <c r="QGX109" s="34"/>
      <c r="QGY109" s="37"/>
      <c r="QGZ109" s="34"/>
      <c r="QHA109" s="58"/>
      <c r="QHB109" s="33"/>
      <c r="QHC109" s="33"/>
      <c r="QHD109" s="33"/>
      <c r="QHE109" s="34"/>
      <c r="QHF109" s="34"/>
      <c r="QHG109" s="37"/>
      <c r="QHH109" s="34"/>
      <c r="QHI109" s="58"/>
      <c r="QHJ109" s="33"/>
      <c r="QHK109" s="33"/>
      <c r="QHL109" s="33"/>
      <c r="QHM109" s="34"/>
      <c r="QHN109" s="34"/>
      <c r="QHO109" s="37"/>
      <c r="QHP109" s="34"/>
      <c r="QHQ109" s="58"/>
      <c r="QHR109" s="33"/>
      <c r="QHS109" s="33"/>
      <c r="QHT109" s="33"/>
      <c r="QHU109" s="34"/>
      <c r="QHV109" s="34"/>
      <c r="QHW109" s="37"/>
      <c r="QHX109" s="34"/>
      <c r="QHY109" s="58"/>
      <c r="QHZ109" s="33"/>
      <c r="QIA109" s="33"/>
      <c r="QIB109" s="33"/>
      <c r="QIC109" s="34"/>
      <c r="QID109" s="34"/>
      <c r="QIE109" s="37"/>
      <c r="QIF109" s="34"/>
      <c r="QIG109" s="58"/>
      <c r="QIH109" s="33"/>
      <c r="QII109" s="33"/>
      <c r="QIJ109" s="33"/>
      <c r="QIK109" s="34"/>
      <c r="QIL109" s="34"/>
      <c r="QIM109" s="37"/>
      <c r="QIN109" s="34"/>
      <c r="QIO109" s="58"/>
      <c r="QIP109" s="33"/>
      <c r="QIQ109" s="33"/>
      <c r="QIR109" s="33"/>
      <c r="QIS109" s="34"/>
      <c r="QIT109" s="34"/>
      <c r="QIU109" s="37"/>
      <c r="QIV109" s="34"/>
      <c r="QIW109" s="58"/>
      <c r="QIX109" s="33"/>
      <c r="QIY109" s="33"/>
      <c r="QIZ109" s="33"/>
      <c r="QJA109" s="34"/>
      <c r="QJB109" s="34"/>
      <c r="QJC109" s="37"/>
      <c r="QJD109" s="34"/>
      <c r="QJE109" s="58"/>
      <c r="QJF109" s="33"/>
      <c r="QJG109" s="33"/>
      <c r="QJH109" s="33"/>
      <c r="QJI109" s="34"/>
      <c r="QJJ109" s="34"/>
      <c r="QJK109" s="37"/>
      <c r="QJL109" s="34"/>
      <c r="QJM109" s="58"/>
      <c r="QJN109" s="33"/>
      <c r="QJO109" s="33"/>
      <c r="QJP109" s="33"/>
      <c r="QJQ109" s="34"/>
      <c r="QJR109" s="34"/>
      <c r="QJS109" s="37"/>
      <c r="QJT109" s="34"/>
      <c r="QJU109" s="58"/>
      <c r="QJV109" s="33"/>
      <c r="QJW109" s="33"/>
      <c r="QJX109" s="33"/>
      <c r="QJY109" s="34"/>
      <c r="QJZ109" s="34"/>
      <c r="QKA109" s="37"/>
      <c r="QKB109" s="34"/>
      <c r="QKC109" s="58"/>
      <c r="QKD109" s="33"/>
      <c r="QKE109" s="33"/>
      <c r="QKF109" s="33"/>
      <c r="QKG109" s="34"/>
      <c r="QKH109" s="34"/>
      <c r="QKI109" s="37"/>
      <c r="QKJ109" s="34"/>
      <c r="QKK109" s="58"/>
      <c r="QKL109" s="33"/>
      <c r="QKM109" s="33"/>
      <c r="QKN109" s="33"/>
      <c r="QKO109" s="34"/>
      <c r="QKP109" s="34"/>
      <c r="QKQ109" s="37"/>
      <c r="QKR109" s="34"/>
      <c r="QKS109" s="58"/>
      <c r="QKT109" s="33"/>
      <c r="QKU109" s="33"/>
      <c r="QKV109" s="33"/>
      <c r="QKW109" s="34"/>
      <c r="QKX109" s="34"/>
      <c r="QKY109" s="37"/>
      <c r="QKZ109" s="34"/>
      <c r="QLA109" s="58"/>
      <c r="QLB109" s="33"/>
      <c r="QLC109" s="33"/>
      <c r="QLD109" s="33"/>
      <c r="QLE109" s="34"/>
      <c r="QLF109" s="34"/>
      <c r="QLG109" s="37"/>
      <c r="QLH109" s="34"/>
      <c r="QLI109" s="58"/>
      <c r="QLJ109" s="33"/>
      <c r="QLK109" s="33"/>
      <c r="QLL109" s="33"/>
      <c r="QLM109" s="34"/>
      <c r="QLN109" s="34"/>
      <c r="QLO109" s="37"/>
      <c r="QLP109" s="34"/>
      <c r="QLQ109" s="58"/>
      <c r="QLR109" s="33"/>
      <c r="QLS109" s="33"/>
      <c r="QLT109" s="33"/>
      <c r="QLU109" s="34"/>
      <c r="QLV109" s="34"/>
      <c r="QLW109" s="37"/>
      <c r="QLX109" s="34"/>
      <c r="QLY109" s="58"/>
      <c r="QLZ109" s="33"/>
      <c r="QMA109" s="33"/>
      <c r="QMB109" s="33"/>
      <c r="QMC109" s="34"/>
      <c r="QMD109" s="34"/>
      <c r="QME109" s="37"/>
      <c r="QMF109" s="34"/>
      <c r="QMG109" s="58"/>
      <c r="QMH109" s="33"/>
      <c r="QMI109" s="33"/>
      <c r="QMJ109" s="33"/>
      <c r="QMK109" s="34"/>
      <c r="QML109" s="34"/>
      <c r="QMM109" s="37"/>
      <c r="QMN109" s="34"/>
      <c r="QMO109" s="58"/>
      <c r="QMP109" s="33"/>
      <c r="QMQ109" s="33"/>
      <c r="QMR109" s="33"/>
      <c r="QMS109" s="34"/>
      <c r="QMT109" s="34"/>
      <c r="QMU109" s="37"/>
      <c r="QMV109" s="34"/>
      <c r="QMW109" s="58"/>
      <c r="QMX109" s="33"/>
      <c r="QMY109" s="33"/>
      <c r="QMZ109" s="33"/>
      <c r="QNA109" s="34"/>
      <c r="QNB109" s="34"/>
      <c r="QNC109" s="37"/>
      <c r="QND109" s="34"/>
      <c r="QNE109" s="58"/>
      <c r="QNF109" s="33"/>
      <c r="QNG109" s="33"/>
      <c r="QNH109" s="33"/>
      <c r="QNI109" s="34"/>
      <c r="QNJ109" s="34"/>
      <c r="QNK109" s="37"/>
      <c r="QNL109" s="34"/>
      <c r="QNM109" s="58"/>
      <c r="QNN109" s="33"/>
      <c r="QNO109" s="33"/>
      <c r="QNP109" s="33"/>
      <c r="QNQ109" s="34"/>
      <c r="QNR109" s="34"/>
      <c r="QNS109" s="37"/>
      <c r="QNT109" s="34"/>
      <c r="QNU109" s="58"/>
      <c r="QNV109" s="33"/>
      <c r="QNW109" s="33"/>
      <c r="QNX109" s="33"/>
      <c r="QNY109" s="34"/>
      <c r="QNZ109" s="34"/>
      <c r="QOA109" s="37"/>
      <c r="QOB109" s="34"/>
      <c r="QOC109" s="58"/>
      <c r="QOD109" s="33"/>
      <c r="QOE109" s="33"/>
      <c r="QOF109" s="33"/>
      <c r="QOG109" s="34"/>
      <c r="QOH109" s="34"/>
      <c r="QOI109" s="37"/>
      <c r="QOJ109" s="34"/>
      <c r="QOK109" s="58"/>
      <c r="QOL109" s="33"/>
      <c r="QOM109" s="33"/>
      <c r="QON109" s="33"/>
      <c r="QOO109" s="34"/>
      <c r="QOP109" s="34"/>
      <c r="QOQ109" s="37"/>
      <c r="QOR109" s="34"/>
      <c r="QOS109" s="58"/>
      <c r="QOT109" s="33"/>
      <c r="QOU109" s="33"/>
      <c r="QOV109" s="33"/>
      <c r="QOW109" s="34"/>
      <c r="QOX109" s="34"/>
      <c r="QOY109" s="37"/>
      <c r="QOZ109" s="34"/>
      <c r="QPA109" s="58"/>
      <c r="QPB109" s="33"/>
      <c r="QPC109" s="33"/>
      <c r="QPD109" s="33"/>
      <c r="QPE109" s="34"/>
      <c r="QPF109" s="34"/>
      <c r="QPG109" s="37"/>
      <c r="QPH109" s="34"/>
      <c r="QPI109" s="58"/>
      <c r="QPJ109" s="33"/>
      <c r="QPK109" s="33"/>
      <c r="QPL109" s="33"/>
      <c r="QPM109" s="34"/>
      <c r="QPN109" s="34"/>
      <c r="QPO109" s="37"/>
      <c r="QPP109" s="34"/>
      <c r="QPQ109" s="58"/>
      <c r="QPR109" s="33"/>
      <c r="QPS109" s="33"/>
      <c r="QPT109" s="33"/>
      <c r="QPU109" s="34"/>
      <c r="QPV109" s="34"/>
      <c r="QPW109" s="37"/>
      <c r="QPX109" s="34"/>
      <c r="QPY109" s="58"/>
      <c r="QPZ109" s="33"/>
      <c r="QQA109" s="33"/>
      <c r="QQB109" s="33"/>
      <c r="QQC109" s="34"/>
      <c r="QQD109" s="34"/>
      <c r="QQE109" s="37"/>
      <c r="QQF109" s="34"/>
      <c r="QQG109" s="58"/>
      <c r="QQH109" s="33"/>
      <c r="QQI109" s="33"/>
      <c r="QQJ109" s="33"/>
      <c r="QQK109" s="34"/>
      <c r="QQL109" s="34"/>
      <c r="QQM109" s="37"/>
      <c r="QQN109" s="34"/>
      <c r="QQO109" s="58"/>
      <c r="QQP109" s="33"/>
      <c r="QQQ109" s="33"/>
      <c r="QQR109" s="33"/>
      <c r="QQS109" s="34"/>
      <c r="QQT109" s="34"/>
      <c r="QQU109" s="37"/>
      <c r="QQV109" s="34"/>
      <c r="QQW109" s="58"/>
      <c r="QQX109" s="33"/>
      <c r="QQY109" s="33"/>
      <c r="QQZ109" s="33"/>
      <c r="QRA109" s="34"/>
      <c r="QRB109" s="34"/>
      <c r="QRC109" s="37"/>
      <c r="QRD109" s="34"/>
      <c r="QRE109" s="58"/>
      <c r="QRF109" s="33"/>
      <c r="QRG109" s="33"/>
      <c r="QRH109" s="33"/>
      <c r="QRI109" s="34"/>
      <c r="QRJ109" s="34"/>
      <c r="QRK109" s="37"/>
      <c r="QRL109" s="34"/>
      <c r="QRM109" s="58"/>
      <c r="QRN109" s="33"/>
      <c r="QRO109" s="33"/>
      <c r="QRP109" s="33"/>
      <c r="QRQ109" s="34"/>
      <c r="QRR109" s="34"/>
      <c r="QRS109" s="37"/>
      <c r="QRT109" s="34"/>
      <c r="QRU109" s="58"/>
      <c r="QRV109" s="33"/>
      <c r="QRW109" s="33"/>
      <c r="QRX109" s="33"/>
      <c r="QRY109" s="34"/>
      <c r="QRZ109" s="34"/>
      <c r="QSA109" s="37"/>
      <c r="QSB109" s="34"/>
      <c r="QSC109" s="58"/>
      <c r="QSD109" s="33"/>
      <c r="QSE109" s="33"/>
      <c r="QSF109" s="33"/>
      <c r="QSG109" s="34"/>
      <c r="QSH109" s="34"/>
      <c r="QSI109" s="37"/>
      <c r="QSJ109" s="34"/>
      <c r="QSK109" s="58"/>
      <c r="QSL109" s="33"/>
      <c r="QSM109" s="33"/>
      <c r="QSN109" s="33"/>
      <c r="QSO109" s="34"/>
      <c r="QSP109" s="34"/>
      <c r="QSQ109" s="37"/>
      <c r="QSR109" s="34"/>
      <c r="QSS109" s="58"/>
      <c r="QST109" s="33"/>
      <c r="QSU109" s="33"/>
      <c r="QSV109" s="33"/>
      <c r="QSW109" s="34"/>
      <c r="QSX109" s="34"/>
      <c r="QSY109" s="37"/>
      <c r="QSZ109" s="34"/>
      <c r="QTA109" s="58"/>
      <c r="QTB109" s="33"/>
      <c r="QTC109" s="33"/>
      <c r="QTD109" s="33"/>
      <c r="QTE109" s="34"/>
      <c r="QTF109" s="34"/>
      <c r="QTG109" s="37"/>
      <c r="QTH109" s="34"/>
      <c r="QTI109" s="58"/>
      <c r="QTJ109" s="33"/>
      <c r="QTK109" s="33"/>
      <c r="QTL109" s="33"/>
      <c r="QTM109" s="34"/>
      <c r="QTN109" s="34"/>
      <c r="QTO109" s="37"/>
      <c r="QTP109" s="34"/>
      <c r="QTQ109" s="58"/>
      <c r="QTR109" s="33"/>
      <c r="QTS109" s="33"/>
      <c r="QTT109" s="33"/>
      <c r="QTU109" s="34"/>
      <c r="QTV109" s="34"/>
      <c r="QTW109" s="37"/>
      <c r="QTX109" s="34"/>
      <c r="QTY109" s="58"/>
      <c r="QTZ109" s="33"/>
      <c r="QUA109" s="33"/>
      <c r="QUB109" s="33"/>
      <c r="QUC109" s="34"/>
      <c r="QUD109" s="34"/>
      <c r="QUE109" s="37"/>
      <c r="QUF109" s="34"/>
      <c r="QUG109" s="58"/>
      <c r="QUH109" s="33"/>
      <c r="QUI109" s="33"/>
      <c r="QUJ109" s="33"/>
      <c r="QUK109" s="34"/>
      <c r="QUL109" s="34"/>
      <c r="QUM109" s="37"/>
      <c r="QUN109" s="34"/>
      <c r="QUO109" s="58"/>
      <c r="QUP109" s="33"/>
      <c r="QUQ109" s="33"/>
      <c r="QUR109" s="33"/>
      <c r="QUS109" s="34"/>
      <c r="QUT109" s="34"/>
      <c r="QUU109" s="37"/>
      <c r="QUV109" s="34"/>
      <c r="QUW109" s="58"/>
      <c r="QUX109" s="33"/>
      <c r="QUY109" s="33"/>
      <c r="QUZ109" s="33"/>
      <c r="QVA109" s="34"/>
      <c r="QVB109" s="34"/>
      <c r="QVC109" s="37"/>
      <c r="QVD109" s="34"/>
      <c r="QVE109" s="58"/>
      <c r="QVF109" s="33"/>
      <c r="QVG109" s="33"/>
      <c r="QVH109" s="33"/>
      <c r="QVI109" s="34"/>
      <c r="QVJ109" s="34"/>
      <c r="QVK109" s="37"/>
      <c r="QVL109" s="34"/>
      <c r="QVM109" s="58"/>
      <c r="QVN109" s="33"/>
      <c r="QVO109" s="33"/>
      <c r="QVP109" s="33"/>
      <c r="QVQ109" s="34"/>
      <c r="QVR109" s="34"/>
      <c r="QVS109" s="37"/>
      <c r="QVT109" s="34"/>
      <c r="QVU109" s="58"/>
      <c r="QVV109" s="33"/>
      <c r="QVW109" s="33"/>
      <c r="QVX109" s="33"/>
      <c r="QVY109" s="34"/>
      <c r="QVZ109" s="34"/>
      <c r="QWA109" s="37"/>
      <c r="QWB109" s="34"/>
      <c r="QWC109" s="58"/>
      <c r="QWD109" s="33"/>
      <c r="QWE109" s="33"/>
      <c r="QWF109" s="33"/>
      <c r="QWG109" s="34"/>
      <c r="QWH109" s="34"/>
      <c r="QWI109" s="37"/>
      <c r="QWJ109" s="34"/>
      <c r="QWK109" s="58"/>
      <c r="QWL109" s="33"/>
      <c r="QWM109" s="33"/>
      <c r="QWN109" s="33"/>
      <c r="QWO109" s="34"/>
      <c r="QWP109" s="34"/>
      <c r="QWQ109" s="37"/>
      <c r="QWR109" s="34"/>
      <c r="QWS109" s="58"/>
      <c r="QWT109" s="33"/>
      <c r="QWU109" s="33"/>
      <c r="QWV109" s="33"/>
      <c r="QWW109" s="34"/>
      <c r="QWX109" s="34"/>
      <c r="QWY109" s="37"/>
      <c r="QWZ109" s="34"/>
      <c r="QXA109" s="58"/>
      <c r="QXB109" s="33"/>
      <c r="QXC109" s="33"/>
      <c r="QXD109" s="33"/>
      <c r="QXE109" s="34"/>
      <c r="QXF109" s="34"/>
      <c r="QXG109" s="37"/>
      <c r="QXH109" s="34"/>
      <c r="QXI109" s="58"/>
      <c r="QXJ109" s="33"/>
      <c r="QXK109" s="33"/>
      <c r="QXL109" s="33"/>
      <c r="QXM109" s="34"/>
      <c r="QXN109" s="34"/>
      <c r="QXO109" s="37"/>
      <c r="QXP109" s="34"/>
      <c r="QXQ109" s="58"/>
      <c r="QXR109" s="33"/>
      <c r="QXS109" s="33"/>
      <c r="QXT109" s="33"/>
      <c r="QXU109" s="34"/>
      <c r="QXV109" s="34"/>
      <c r="QXW109" s="37"/>
      <c r="QXX109" s="34"/>
      <c r="QXY109" s="58"/>
      <c r="QXZ109" s="33"/>
      <c r="QYA109" s="33"/>
      <c r="QYB109" s="33"/>
      <c r="QYC109" s="34"/>
      <c r="QYD109" s="34"/>
      <c r="QYE109" s="37"/>
      <c r="QYF109" s="34"/>
      <c r="QYG109" s="58"/>
      <c r="QYH109" s="33"/>
      <c r="QYI109" s="33"/>
      <c r="QYJ109" s="33"/>
      <c r="QYK109" s="34"/>
      <c r="QYL109" s="34"/>
      <c r="QYM109" s="37"/>
      <c r="QYN109" s="34"/>
      <c r="QYO109" s="58"/>
      <c r="QYP109" s="33"/>
      <c r="QYQ109" s="33"/>
      <c r="QYR109" s="33"/>
      <c r="QYS109" s="34"/>
      <c r="QYT109" s="34"/>
      <c r="QYU109" s="37"/>
      <c r="QYV109" s="34"/>
      <c r="QYW109" s="58"/>
      <c r="QYX109" s="33"/>
      <c r="QYY109" s="33"/>
      <c r="QYZ109" s="33"/>
      <c r="QZA109" s="34"/>
      <c r="QZB109" s="34"/>
      <c r="QZC109" s="37"/>
      <c r="QZD109" s="34"/>
      <c r="QZE109" s="58"/>
      <c r="QZF109" s="33"/>
      <c r="QZG109" s="33"/>
      <c r="QZH109" s="33"/>
      <c r="QZI109" s="34"/>
      <c r="QZJ109" s="34"/>
      <c r="QZK109" s="37"/>
      <c r="QZL109" s="34"/>
      <c r="QZM109" s="58"/>
      <c r="QZN109" s="33"/>
      <c r="QZO109" s="33"/>
      <c r="QZP109" s="33"/>
      <c r="QZQ109" s="34"/>
      <c r="QZR109" s="34"/>
      <c r="QZS109" s="37"/>
      <c r="QZT109" s="34"/>
      <c r="QZU109" s="58"/>
      <c r="QZV109" s="33"/>
      <c r="QZW109" s="33"/>
      <c r="QZX109" s="33"/>
      <c r="QZY109" s="34"/>
      <c r="QZZ109" s="34"/>
      <c r="RAA109" s="37"/>
      <c r="RAB109" s="34"/>
      <c r="RAC109" s="58"/>
      <c r="RAD109" s="33"/>
      <c r="RAE109" s="33"/>
      <c r="RAF109" s="33"/>
      <c r="RAG109" s="34"/>
      <c r="RAH109" s="34"/>
      <c r="RAI109" s="37"/>
      <c r="RAJ109" s="34"/>
      <c r="RAK109" s="58"/>
      <c r="RAL109" s="33"/>
      <c r="RAM109" s="33"/>
      <c r="RAN109" s="33"/>
      <c r="RAO109" s="34"/>
      <c r="RAP109" s="34"/>
      <c r="RAQ109" s="37"/>
      <c r="RAR109" s="34"/>
      <c r="RAS109" s="58"/>
      <c r="RAT109" s="33"/>
      <c r="RAU109" s="33"/>
      <c r="RAV109" s="33"/>
      <c r="RAW109" s="34"/>
      <c r="RAX109" s="34"/>
      <c r="RAY109" s="37"/>
      <c r="RAZ109" s="34"/>
      <c r="RBA109" s="58"/>
      <c r="RBB109" s="33"/>
      <c r="RBC109" s="33"/>
      <c r="RBD109" s="33"/>
      <c r="RBE109" s="34"/>
      <c r="RBF109" s="34"/>
      <c r="RBG109" s="37"/>
      <c r="RBH109" s="34"/>
      <c r="RBI109" s="58"/>
      <c r="RBJ109" s="33"/>
      <c r="RBK109" s="33"/>
      <c r="RBL109" s="33"/>
      <c r="RBM109" s="34"/>
      <c r="RBN109" s="34"/>
      <c r="RBO109" s="37"/>
      <c r="RBP109" s="34"/>
      <c r="RBQ109" s="58"/>
      <c r="RBR109" s="33"/>
      <c r="RBS109" s="33"/>
      <c r="RBT109" s="33"/>
      <c r="RBU109" s="34"/>
      <c r="RBV109" s="34"/>
      <c r="RBW109" s="37"/>
      <c r="RBX109" s="34"/>
      <c r="RBY109" s="58"/>
      <c r="RBZ109" s="33"/>
      <c r="RCA109" s="33"/>
      <c r="RCB109" s="33"/>
      <c r="RCC109" s="34"/>
      <c r="RCD109" s="34"/>
      <c r="RCE109" s="37"/>
      <c r="RCF109" s="34"/>
      <c r="RCG109" s="58"/>
      <c r="RCH109" s="33"/>
      <c r="RCI109" s="33"/>
      <c r="RCJ109" s="33"/>
      <c r="RCK109" s="34"/>
      <c r="RCL109" s="34"/>
      <c r="RCM109" s="37"/>
      <c r="RCN109" s="34"/>
      <c r="RCO109" s="58"/>
      <c r="RCP109" s="33"/>
      <c r="RCQ109" s="33"/>
      <c r="RCR109" s="33"/>
      <c r="RCS109" s="34"/>
      <c r="RCT109" s="34"/>
      <c r="RCU109" s="37"/>
      <c r="RCV109" s="34"/>
      <c r="RCW109" s="58"/>
      <c r="RCX109" s="33"/>
      <c r="RCY109" s="33"/>
      <c r="RCZ109" s="33"/>
      <c r="RDA109" s="34"/>
      <c r="RDB109" s="34"/>
      <c r="RDC109" s="37"/>
      <c r="RDD109" s="34"/>
      <c r="RDE109" s="58"/>
      <c r="RDF109" s="33"/>
      <c r="RDG109" s="33"/>
      <c r="RDH109" s="33"/>
      <c r="RDI109" s="34"/>
      <c r="RDJ109" s="34"/>
      <c r="RDK109" s="37"/>
      <c r="RDL109" s="34"/>
      <c r="RDM109" s="58"/>
      <c r="RDN109" s="33"/>
      <c r="RDO109" s="33"/>
      <c r="RDP109" s="33"/>
      <c r="RDQ109" s="34"/>
      <c r="RDR109" s="34"/>
      <c r="RDS109" s="37"/>
      <c r="RDT109" s="34"/>
      <c r="RDU109" s="58"/>
      <c r="RDV109" s="33"/>
      <c r="RDW109" s="33"/>
      <c r="RDX109" s="33"/>
      <c r="RDY109" s="34"/>
      <c r="RDZ109" s="34"/>
      <c r="REA109" s="37"/>
      <c r="REB109" s="34"/>
      <c r="REC109" s="58"/>
      <c r="RED109" s="33"/>
      <c r="REE109" s="33"/>
      <c r="REF109" s="33"/>
      <c r="REG109" s="34"/>
      <c r="REH109" s="34"/>
      <c r="REI109" s="37"/>
      <c r="REJ109" s="34"/>
      <c r="REK109" s="58"/>
      <c r="REL109" s="33"/>
      <c r="REM109" s="33"/>
      <c r="REN109" s="33"/>
      <c r="REO109" s="34"/>
      <c r="REP109" s="34"/>
      <c r="REQ109" s="37"/>
      <c r="RER109" s="34"/>
      <c r="RES109" s="58"/>
      <c r="RET109" s="33"/>
      <c r="REU109" s="33"/>
      <c r="REV109" s="33"/>
      <c r="REW109" s="34"/>
      <c r="REX109" s="34"/>
      <c r="REY109" s="37"/>
      <c r="REZ109" s="34"/>
      <c r="RFA109" s="58"/>
      <c r="RFB109" s="33"/>
      <c r="RFC109" s="33"/>
      <c r="RFD109" s="33"/>
      <c r="RFE109" s="34"/>
      <c r="RFF109" s="34"/>
      <c r="RFG109" s="37"/>
      <c r="RFH109" s="34"/>
      <c r="RFI109" s="58"/>
      <c r="RFJ109" s="33"/>
      <c r="RFK109" s="33"/>
      <c r="RFL109" s="33"/>
      <c r="RFM109" s="34"/>
      <c r="RFN109" s="34"/>
      <c r="RFO109" s="37"/>
      <c r="RFP109" s="34"/>
      <c r="RFQ109" s="58"/>
      <c r="RFR109" s="33"/>
      <c r="RFS109" s="33"/>
      <c r="RFT109" s="33"/>
      <c r="RFU109" s="34"/>
      <c r="RFV109" s="34"/>
      <c r="RFW109" s="37"/>
      <c r="RFX109" s="34"/>
      <c r="RFY109" s="58"/>
      <c r="RFZ109" s="33"/>
      <c r="RGA109" s="33"/>
      <c r="RGB109" s="33"/>
      <c r="RGC109" s="34"/>
      <c r="RGD109" s="34"/>
      <c r="RGE109" s="37"/>
      <c r="RGF109" s="34"/>
      <c r="RGG109" s="58"/>
      <c r="RGH109" s="33"/>
      <c r="RGI109" s="33"/>
      <c r="RGJ109" s="33"/>
      <c r="RGK109" s="34"/>
      <c r="RGL109" s="34"/>
      <c r="RGM109" s="37"/>
      <c r="RGN109" s="34"/>
      <c r="RGO109" s="58"/>
      <c r="RGP109" s="33"/>
      <c r="RGQ109" s="33"/>
      <c r="RGR109" s="33"/>
      <c r="RGS109" s="34"/>
      <c r="RGT109" s="34"/>
      <c r="RGU109" s="37"/>
      <c r="RGV109" s="34"/>
      <c r="RGW109" s="58"/>
      <c r="RGX109" s="33"/>
      <c r="RGY109" s="33"/>
      <c r="RGZ109" s="33"/>
      <c r="RHA109" s="34"/>
      <c r="RHB109" s="34"/>
      <c r="RHC109" s="37"/>
      <c r="RHD109" s="34"/>
      <c r="RHE109" s="58"/>
      <c r="RHF109" s="33"/>
      <c r="RHG109" s="33"/>
      <c r="RHH109" s="33"/>
      <c r="RHI109" s="34"/>
      <c r="RHJ109" s="34"/>
      <c r="RHK109" s="37"/>
      <c r="RHL109" s="34"/>
      <c r="RHM109" s="58"/>
      <c r="RHN109" s="33"/>
      <c r="RHO109" s="33"/>
      <c r="RHP109" s="33"/>
      <c r="RHQ109" s="34"/>
      <c r="RHR109" s="34"/>
      <c r="RHS109" s="37"/>
      <c r="RHT109" s="34"/>
      <c r="RHU109" s="58"/>
      <c r="RHV109" s="33"/>
      <c r="RHW109" s="33"/>
      <c r="RHX109" s="33"/>
      <c r="RHY109" s="34"/>
      <c r="RHZ109" s="34"/>
      <c r="RIA109" s="37"/>
      <c r="RIB109" s="34"/>
      <c r="RIC109" s="58"/>
      <c r="RID109" s="33"/>
      <c r="RIE109" s="33"/>
      <c r="RIF109" s="33"/>
      <c r="RIG109" s="34"/>
      <c r="RIH109" s="34"/>
      <c r="RII109" s="37"/>
      <c r="RIJ109" s="34"/>
      <c r="RIK109" s="58"/>
      <c r="RIL109" s="33"/>
      <c r="RIM109" s="33"/>
      <c r="RIN109" s="33"/>
      <c r="RIO109" s="34"/>
      <c r="RIP109" s="34"/>
      <c r="RIQ109" s="37"/>
      <c r="RIR109" s="34"/>
      <c r="RIS109" s="58"/>
      <c r="RIT109" s="33"/>
      <c r="RIU109" s="33"/>
      <c r="RIV109" s="33"/>
      <c r="RIW109" s="34"/>
      <c r="RIX109" s="34"/>
      <c r="RIY109" s="37"/>
      <c r="RIZ109" s="34"/>
      <c r="RJA109" s="58"/>
      <c r="RJB109" s="33"/>
      <c r="RJC109" s="33"/>
      <c r="RJD109" s="33"/>
      <c r="RJE109" s="34"/>
      <c r="RJF109" s="34"/>
      <c r="RJG109" s="37"/>
      <c r="RJH109" s="34"/>
      <c r="RJI109" s="58"/>
      <c r="RJJ109" s="33"/>
      <c r="RJK109" s="33"/>
      <c r="RJL109" s="33"/>
      <c r="RJM109" s="34"/>
      <c r="RJN109" s="34"/>
      <c r="RJO109" s="37"/>
      <c r="RJP109" s="34"/>
      <c r="RJQ109" s="58"/>
      <c r="RJR109" s="33"/>
      <c r="RJS109" s="33"/>
      <c r="RJT109" s="33"/>
      <c r="RJU109" s="34"/>
      <c r="RJV109" s="34"/>
      <c r="RJW109" s="37"/>
      <c r="RJX109" s="34"/>
      <c r="RJY109" s="58"/>
      <c r="RJZ109" s="33"/>
      <c r="RKA109" s="33"/>
      <c r="RKB109" s="33"/>
      <c r="RKC109" s="34"/>
      <c r="RKD109" s="34"/>
      <c r="RKE109" s="37"/>
      <c r="RKF109" s="34"/>
      <c r="RKG109" s="58"/>
      <c r="RKH109" s="33"/>
      <c r="RKI109" s="33"/>
      <c r="RKJ109" s="33"/>
      <c r="RKK109" s="34"/>
      <c r="RKL109" s="34"/>
      <c r="RKM109" s="37"/>
      <c r="RKN109" s="34"/>
      <c r="RKO109" s="58"/>
      <c r="RKP109" s="33"/>
      <c r="RKQ109" s="33"/>
      <c r="RKR109" s="33"/>
      <c r="RKS109" s="34"/>
      <c r="RKT109" s="34"/>
      <c r="RKU109" s="37"/>
      <c r="RKV109" s="34"/>
      <c r="RKW109" s="58"/>
      <c r="RKX109" s="33"/>
      <c r="RKY109" s="33"/>
      <c r="RKZ109" s="33"/>
      <c r="RLA109" s="34"/>
      <c r="RLB109" s="34"/>
      <c r="RLC109" s="37"/>
      <c r="RLD109" s="34"/>
      <c r="RLE109" s="58"/>
      <c r="RLF109" s="33"/>
      <c r="RLG109" s="33"/>
      <c r="RLH109" s="33"/>
      <c r="RLI109" s="34"/>
      <c r="RLJ109" s="34"/>
      <c r="RLK109" s="37"/>
      <c r="RLL109" s="34"/>
      <c r="RLM109" s="58"/>
      <c r="RLN109" s="33"/>
      <c r="RLO109" s="33"/>
      <c r="RLP109" s="33"/>
      <c r="RLQ109" s="34"/>
      <c r="RLR109" s="34"/>
      <c r="RLS109" s="37"/>
      <c r="RLT109" s="34"/>
      <c r="RLU109" s="58"/>
      <c r="RLV109" s="33"/>
      <c r="RLW109" s="33"/>
      <c r="RLX109" s="33"/>
      <c r="RLY109" s="34"/>
      <c r="RLZ109" s="34"/>
      <c r="RMA109" s="37"/>
      <c r="RMB109" s="34"/>
      <c r="RMC109" s="58"/>
      <c r="RMD109" s="33"/>
      <c r="RME109" s="33"/>
      <c r="RMF109" s="33"/>
      <c r="RMG109" s="34"/>
      <c r="RMH109" s="34"/>
      <c r="RMI109" s="37"/>
      <c r="RMJ109" s="34"/>
      <c r="RMK109" s="58"/>
      <c r="RML109" s="33"/>
      <c r="RMM109" s="33"/>
      <c r="RMN109" s="33"/>
      <c r="RMO109" s="34"/>
      <c r="RMP109" s="34"/>
      <c r="RMQ109" s="37"/>
      <c r="RMR109" s="34"/>
      <c r="RMS109" s="58"/>
      <c r="RMT109" s="33"/>
      <c r="RMU109" s="33"/>
      <c r="RMV109" s="33"/>
      <c r="RMW109" s="34"/>
      <c r="RMX109" s="34"/>
      <c r="RMY109" s="37"/>
      <c r="RMZ109" s="34"/>
      <c r="RNA109" s="58"/>
      <c r="RNB109" s="33"/>
      <c r="RNC109" s="33"/>
      <c r="RND109" s="33"/>
      <c r="RNE109" s="34"/>
      <c r="RNF109" s="34"/>
      <c r="RNG109" s="37"/>
      <c r="RNH109" s="34"/>
      <c r="RNI109" s="58"/>
      <c r="RNJ109" s="33"/>
      <c r="RNK109" s="33"/>
      <c r="RNL109" s="33"/>
      <c r="RNM109" s="34"/>
      <c r="RNN109" s="34"/>
      <c r="RNO109" s="37"/>
      <c r="RNP109" s="34"/>
      <c r="RNQ109" s="58"/>
      <c r="RNR109" s="33"/>
      <c r="RNS109" s="33"/>
      <c r="RNT109" s="33"/>
      <c r="RNU109" s="34"/>
      <c r="RNV109" s="34"/>
      <c r="RNW109" s="37"/>
      <c r="RNX109" s="34"/>
      <c r="RNY109" s="58"/>
      <c r="RNZ109" s="33"/>
      <c r="ROA109" s="33"/>
      <c r="ROB109" s="33"/>
      <c r="ROC109" s="34"/>
      <c r="ROD109" s="34"/>
      <c r="ROE109" s="37"/>
      <c r="ROF109" s="34"/>
      <c r="ROG109" s="58"/>
      <c r="ROH109" s="33"/>
      <c r="ROI109" s="33"/>
      <c r="ROJ109" s="33"/>
      <c r="ROK109" s="34"/>
      <c r="ROL109" s="34"/>
      <c r="ROM109" s="37"/>
      <c r="RON109" s="34"/>
      <c r="ROO109" s="58"/>
      <c r="ROP109" s="33"/>
      <c r="ROQ109" s="33"/>
      <c r="ROR109" s="33"/>
      <c r="ROS109" s="34"/>
      <c r="ROT109" s="34"/>
      <c r="ROU109" s="37"/>
      <c r="ROV109" s="34"/>
      <c r="ROW109" s="58"/>
      <c r="ROX109" s="33"/>
      <c r="ROY109" s="33"/>
      <c r="ROZ109" s="33"/>
      <c r="RPA109" s="34"/>
      <c r="RPB109" s="34"/>
      <c r="RPC109" s="37"/>
      <c r="RPD109" s="34"/>
      <c r="RPE109" s="58"/>
      <c r="RPF109" s="33"/>
      <c r="RPG109" s="33"/>
      <c r="RPH109" s="33"/>
      <c r="RPI109" s="34"/>
      <c r="RPJ109" s="34"/>
      <c r="RPK109" s="37"/>
      <c r="RPL109" s="34"/>
      <c r="RPM109" s="58"/>
      <c r="RPN109" s="33"/>
      <c r="RPO109" s="33"/>
      <c r="RPP109" s="33"/>
      <c r="RPQ109" s="34"/>
      <c r="RPR109" s="34"/>
      <c r="RPS109" s="37"/>
      <c r="RPT109" s="34"/>
      <c r="RPU109" s="58"/>
      <c r="RPV109" s="33"/>
      <c r="RPW109" s="33"/>
      <c r="RPX109" s="33"/>
      <c r="RPY109" s="34"/>
      <c r="RPZ109" s="34"/>
      <c r="RQA109" s="37"/>
      <c r="RQB109" s="34"/>
      <c r="RQC109" s="58"/>
      <c r="RQD109" s="33"/>
      <c r="RQE109" s="33"/>
      <c r="RQF109" s="33"/>
      <c r="RQG109" s="34"/>
      <c r="RQH109" s="34"/>
      <c r="RQI109" s="37"/>
      <c r="RQJ109" s="34"/>
      <c r="RQK109" s="58"/>
      <c r="RQL109" s="33"/>
      <c r="RQM109" s="33"/>
      <c r="RQN109" s="33"/>
      <c r="RQO109" s="34"/>
      <c r="RQP109" s="34"/>
      <c r="RQQ109" s="37"/>
      <c r="RQR109" s="34"/>
      <c r="RQS109" s="58"/>
      <c r="RQT109" s="33"/>
      <c r="RQU109" s="33"/>
      <c r="RQV109" s="33"/>
      <c r="RQW109" s="34"/>
      <c r="RQX109" s="34"/>
      <c r="RQY109" s="37"/>
      <c r="RQZ109" s="34"/>
      <c r="RRA109" s="58"/>
      <c r="RRB109" s="33"/>
      <c r="RRC109" s="33"/>
      <c r="RRD109" s="33"/>
      <c r="RRE109" s="34"/>
      <c r="RRF109" s="34"/>
      <c r="RRG109" s="37"/>
      <c r="RRH109" s="34"/>
      <c r="RRI109" s="58"/>
      <c r="RRJ109" s="33"/>
      <c r="RRK109" s="33"/>
      <c r="RRL109" s="33"/>
      <c r="RRM109" s="34"/>
      <c r="RRN109" s="34"/>
      <c r="RRO109" s="37"/>
      <c r="RRP109" s="34"/>
      <c r="RRQ109" s="58"/>
      <c r="RRR109" s="33"/>
      <c r="RRS109" s="33"/>
      <c r="RRT109" s="33"/>
      <c r="RRU109" s="34"/>
      <c r="RRV109" s="34"/>
      <c r="RRW109" s="37"/>
      <c r="RRX109" s="34"/>
      <c r="RRY109" s="58"/>
      <c r="RRZ109" s="33"/>
      <c r="RSA109" s="33"/>
      <c r="RSB109" s="33"/>
      <c r="RSC109" s="34"/>
      <c r="RSD109" s="34"/>
      <c r="RSE109" s="37"/>
      <c r="RSF109" s="34"/>
      <c r="RSG109" s="58"/>
      <c r="RSH109" s="33"/>
      <c r="RSI109" s="33"/>
      <c r="RSJ109" s="33"/>
      <c r="RSK109" s="34"/>
      <c r="RSL109" s="34"/>
      <c r="RSM109" s="37"/>
      <c r="RSN109" s="34"/>
      <c r="RSO109" s="58"/>
      <c r="RSP109" s="33"/>
      <c r="RSQ109" s="33"/>
      <c r="RSR109" s="33"/>
      <c r="RSS109" s="34"/>
      <c r="RST109" s="34"/>
      <c r="RSU109" s="37"/>
      <c r="RSV109" s="34"/>
      <c r="RSW109" s="58"/>
      <c r="RSX109" s="33"/>
      <c r="RSY109" s="33"/>
      <c r="RSZ109" s="33"/>
      <c r="RTA109" s="34"/>
      <c r="RTB109" s="34"/>
      <c r="RTC109" s="37"/>
      <c r="RTD109" s="34"/>
      <c r="RTE109" s="58"/>
      <c r="RTF109" s="33"/>
      <c r="RTG109" s="33"/>
      <c r="RTH109" s="33"/>
      <c r="RTI109" s="34"/>
      <c r="RTJ109" s="34"/>
      <c r="RTK109" s="37"/>
      <c r="RTL109" s="34"/>
      <c r="RTM109" s="58"/>
      <c r="RTN109" s="33"/>
      <c r="RTO109" s="33"/>
      <c r="RTP109" s="33"/>
      <c r="RTQ109" s="34"/>
      <c r="RTR109" s="34"/>
      <c r="RTS109" s="37"/>
      <c r="RTT109" s="34"/>
      <c r="RTU109" s="58"/>
      <c r="RTV109" s="33"/>
      <c r="RTW109" s="33"/>
      <c r="RTX109" s="33"/>
      <c r="RTY109" s="34"/>
      <c r="RTZ109" s="34"/>
      <c r="RUA109" s="37"/>
      <c r="RUB109" s="34"/>
      <c r="RUC109" s="58"/>
      <c r="RUD109" s="33"/>
      <c r="RUE109" s="33"/>
      <c r="RUF109" s="33"/>
      <c r="RUG109" s="34"/>
      <c r="RUH109" s="34"/>
      <c r="RUI109" s="37"/>
      <c r="RUJ109" s="34"/>
      <c r="RUK109" s="58"/>
      <c r="RUL109" s="33"/>
      <c r="RUM109" s="33"/>
      <c r="RUN109" s="33"/>
      <c r="RUO109" s="34"/>
      <c r="RUP109" s="34"/>
      <c r="RUQ109" s="37"/>
      <c r="RUR109" s="34"/>
      <c r="RUS109" s="58"/>
      <c r="RUT109" s="33"/>
      <c r="RUU109" s="33"/>
      <c r="RUV109" s="33"/>
      <c r="RUW109" s="34"/>
      <c r="RUX109" s="34"/>
      <c r="RUY109" s="37"/>
      <c r="RUZ109" s="34"/>
      <c r="RVA109" s="58"/>
      <c r="RVB109" s="33"/>
      <c r="RVC109" s="33"/>
      <c r="RVD109" s="33"/>
      <c r="RVE109" s="34"/>
      <c r="RVF109" s="34"/>
      <c r="RVG109" s="37"/>
      <c r="RVH109" s="34"/>
      <c r="RVI109" s="58"/>
      <c r="RVJ109" s="33"/>
      <c r="RVK109" s="33"/>
      <c r="RVL109" s="33"/>
      <c r="RVM109" s="34"/>
      <c r="RVN109" s="34"/>
      <c r="RVO109" s="37"/>
      <c r="RVP109" s="34"/>
      <c r="RVQ109" s="58"/>
      <c r="RVR109" s="33"/>
      <c r="RVS109" s="33"/>
      <c r="RVT109" s="33"/>
      <c r="RVU109" s="34"/>
      <c r="RVV109" s="34"/>
      <c r="RVW109" s="37"/>
      <c r="RVX109" s="34"/>
      <c r="RVY109" s="58"/>
      <c r="RVZ109" s="33"/>
      <c r="RWA109" s="33"/>
      <c r="RWB109" s="33"/>
      <c r="RWC109" s="34"/>
      <c r="RWD109" s="34"/>
      <c r="RWE109" s="37"/>
      <c r="RWF109" s="34"/>
      <c r="RWG109" s="58"/>
      <c r="RWH109" s="33"/>
      <c r="RWI109" s="33"/>
      <c r="RWJ109" s="33"/>
      <c r="RWK109" s="34"/>
      <c r="RWL109" s="34"/>
      <c r="RWM109" s="37"/>
      <c r="RWN109" s="34"/>
      <c r="RWO109" s="58"/>
      <c r="RWP109" s="33"/>
      <c r="RWQ109" s="33"/>
      <c r="RWR109" s="33"/>
      <c r="RWS109" s="34"/>
      <c r="RWT109" s="34"/>
      <c r="RWU109" s="37"/>
      <c r="RWV109" s="34"/>
      <c r="RWW109" s="58"/>
      <c r="RWX109" s="33"/>
      <c r="RWY109" s="33"/>
      <c r="RWZ109" s="33"/>
      <c r="RXA109" s="34"/>
      <c r="RXB109" s="34"/>
      <c r="RXC109" s="37"/>
      <c r="RXD109" s="34"/>
      <c r="RXE109" s="58"/>
      <c r="RXF109" s="33"/>
      <c r="RXG109" s="33"/>
      <c r="RXH109" s="33"/>
      <c r="RXI109" s="34"/>
      <c r="RXJ109" s="34"/>
      <c r="RXK109" s="37"/>
      <c r="RXL109" s="34"/>
      <c r="RXM109" s="58"/>
      <c r="RXN109" s="33"/>
      <c r="RXO109" s="33"/>
      <c r="RXP109" s="33"/>
      <c r="RXQ109" s="34"/>
      <c r="RXR109" s="34"/>
      <c r="RXS109" s="37"/>
      <c r="RXT109" s="34"/>
      <c r="RXU109" s="58"/>
      <c r="RXV109" s="33"/>
      <c r="RXW109" s="33"/>
      <c r="RXX109" s="33"/>
      <c r="RXY109" s="34"/>
      <c r="RXZ109" s="34"/>
      <c r="RYA109" s="37"/>
      <c r="RYB109" s="34"/>
      <c r="RYC109" s="58"/>
      <c r="RYD109" s="33"/>
      <c r="RYE109" s="33"/>
      <c r="RYF109" s="33"/>
      <c r="RYG109" s="34"/>
      <c r="RYH109" s="34"/>
      <c r="RYI109" s="37"/>
      <c r="RYJ109" s="34"/>
      <c r="RYK109" s="58"/>
      <c r="RYL109" s="33"/>
      <c r="RYM109" s="33"/>
      <c r="RYN109" s="33"/>
      <c r="RYO109" s="34"/>
      <c r="RYP109" s="34"/>
      <c r="RYQ109" s="37"/>
      <c r="RYR109" s="34"/>
      <c r="RYS109" s="58"/>
      <c r="RYT109" s="33"/>
      <c r="RYU109" s="33"/>
      <c r="RYV109" s="33"/>
      <c r="RYW109" s="34"/>
      <c r="RYX109" s="34"/>
      <c r="RYY109" s="37"/>
      <c r="RYZ109" s="34"/>
      <c r="RZA109" s="58"/>
      <c r="RZB109" s="33"/>
      <c r="RZC109" s="33"/>
      <c r="RZD109" s="33"/>
      <c r="RZE109" s="34"/>
      <c r="RZF109" s="34"/>
      <c r="RZG109" s="37"/>
      <c r="RZH109" s="34"/>
      <c r="RZI109" s="58"/>
      <c r="RZJ109" s="33"/>
      <c r="RZK109" s="33"/>
      <c r="RZL109" s="33"/>
      <c r="RZM109" s="34"/>
      <c r="RZN109" s="34"/>
      <c r="RZO109" s="37"/>
      <c r="RZP109" s="34"/>
      <c r="RZQ109" s="58"/>
      <c r="RZR109" s="33"/>
      <c r="RZS109" s="33"/>
      <c r="RZT109" s="33"/>
      <c r="RZU109" s="34"/>
      <c r="RZV109" s="34"/>
      <c r="RZW109" s="37"/>
      <c r="RZX109" s="34"/>
      <c r="RZY109" s="58"/>
      <c r="RZZ109" s="33"/>
      <c r="SAA109" s="33"/>
      <c r="SAB109" s="33"/>
      <c r="SAC109" s="34"/>
      <c r="SAD109" s="34"/>
      <c r="SAE109" s="37"/>
      <c r="SAF109" s="34"/>
      <c r="SAG109" s="58"/>
      <c r="SAH109" s="33"/>
      <c r="SAI109" s="33"/>
      <c r="SAJ109" s="33"/>
      <c r="SAK109" s="34"/>
      <c r="SAL109" s="34"/>
      <c r="SAM109" s="37"/>
      <c r="SAN109" s="34"/>
      <c r="SAO109" s="58"/>
      <c r="SAP109" s="33"/>
      <c r="SAQ109" s="33"/>
      <c r="SAR109" s="33"/>
      <c r="SAS109" s="34"/>
      <c r="SAT109" s="34"/>
      <c r="SAU109" s="37"/>
      <c r="SAV109" s="34"/>
      <c r="SAW109" s="58"/>
      <c r="SAX109" s="33"/>
      <c r="SAY109" s="33"/>
      <c r="SAZ109" s="33"/>
      <c r="SBA109" s="34"/>
      <c r="SBB109" s="34"/>
      <c r="SBC109" s="37"/>
      <c r="SBD109" s="34"/>
      <c r="SBE109" s="58"/>
      <c r="SBF109" s="33"/>
      <c r="SBG109" s="33"/>
      <c r="SBH109" s="33"/>
      <c r="SBI109" s="34"/>
      <c r="SBJ109" s="34"/>
      <c r="SBK109" s="37"/>
      <c r="SBL109" s="34"/>
      <c r="SBM109" s="58"/>
      <c r="SBN109" s="33"/>
      <c r="SBO109" s="33"/>
      <c r="SBP109" s="33"/>
      <c r="SBQ109" s="34"/>
      <c r="SBR109" s="34"/>
      <c r="SBS109" s="37"/>
      <c r="SBT109" s="34"/>
      <c r="SBU109" s="58"/>
      <c r="SBV109" s="33"/>
      <c r="SBW109" s="33"/>
      <c r="SBX109" s="33"/>
      <c r="SBY109" s="34"/>
      <c r="SBZ109" s="34"/>
      <c r="SCA109" s="37"/>
      <c r="SCB109" s="34"/>
      <c r="SCC109" s="58"/>
      <c r="SCD109" s="33"/>
      <c r="SCE109" s="33"/>
      <c r="SCF109" s="33"/>
      <c r="SCG109" s="34"/>
      <c r="SCH109" s="34"/>
      <c r="SCI109" s="37"/>
      <c r="SCJ109" s="34"/>
      <c r="SCK109" s="58"/>
      <c r="SCL109" s="33"/>
      <c r="SCM109" s="33"/>
      <c r="SCN109" s="33"/>
      <c r="SCO109" s="34"/>
      <c r="SCP109" s="34"/>
      <c r="SCQ109" s="37"/>
      <c r="SCR109" s="34"/>
      <c r="SCS109" s="58"/>
      <c r="SCT109" s="33"/>
      <c r="SCU109" s="33"/>
      <c r="SCV109" s="33"/>
      <c r="SCW109" s="34"/>
      <c r="SCX109" s="34"/>
      <c r="SCY109" s="37"/>
      <c r="SCZ109" s="34"/>
      <c r="SDA109" s="58"/>
      <c r="SDB109" s="33"/>
      <c r="SDC109" s="33"/>
      <c r="SDD109" s="33"/>
      <c r="SDE109" s="34"/>
      <c r="SDF109" s="34"/>
      <c r="SDG109" s="37"/>
      <c r="SDH109" s="34"/>
      <c r="SDI109" s="58"/>
      <c r="SDJ109" s="33"/>
      <c r="SDK109" s="33"/>
      <c r="SDL109" s="33"/>
      <c r="SDM109" s="34"/>
      <c r="SDN109" s="34"/>
      <c r="SDO109" s="37"/>
      <c r="SDP109" s="34"/>
      <c r="SDQ109" s="58"/>
      <c r="SDR109" s="33"/>
      <c r="SDS109" s="33"/>
      <c r="SDT109" s="33"/>
      <c r="SDU109" s="34"/>
      <c r="SDV109" s="34"/>
      <c r="SDW109" s="37"/>
      <c r="SDX109" s="34"/>
      <c r="SDY109" s="58"/>
      <c r="SDZ109" s="33"/>
      <c r="SEA109" s="33"/>
      <c r="SEB109" s="33"/>
      <c r="SEC109" s="34"/>
      <c r="SED109" s="34"/>
      <c r="SEE109" s="37"/>
      <c r="SEF109" s="34"/>
      <c r="SEG109" s="58"/>
      <c r="SEH109" s="33"/>
      <c r="SEI109" s="33"/>
      <c r="SEJ109" s="33"/>
      <c r="SEK109" s="34"/>
      <c r="SEL109" s="34"/>
      <c r="SEM109" s="37"/>
      <c r="SEN109" s="34"/>
      <c r="SEO109" s="58"/>
      <c r="SEP109" s="33"/>
      <c r="SEQ109" s="33"/>
      <c r="SER109" s="33"/>
      <c r="SES109" s="34"/>
      <c r="SET109" s="34"/>
      <c r="SEU109" s="37"/>
      <c r="SEV109" s="34"/>
      <c r="SEW109" s="58"/>
      <c r="SEX109" s="33"/>
      <c r="SEY109" s="33"/>
      <c r="SEZ109" s="33"/>
      <c r="SFA109" s="34"/>
      <c r="SFB109" s="34"/>
      <c r="SFC109" s="37"/>
      <c r="SFD109" s="34"/>
      <c r="SFE109" s="58"/>
      <c r="SFF109" s="33"/>
      <c r="SFG109" s="33"/>
      <c r="SFH109" s="33"/>
      <c r="SFI109" s="34"/>
      <c r="SFJ109" s="34"/>
      <c r="SFK109" s="37"/>
      <c r="SFL109" s="34"/>
      <c r="SFM109" s="58"/>
      <c r="SFN109" s="33"/>
      <c r="SFO109" s="33"/>
      <c r="SFP109" s="33"/>
      <c r="SFQ109" s="34"/>
      <c r="SFR109" s="34"/>
      <c r="SFS109" s="37"/>
      <c r="SFT109" s="34"/>
      <c r="SFU109" s="58"/>
      <c r="SFV109" s="33"/>
      <c r="SFW109" s="33"/>
      <c r="SFX109" s="33"/>
      <c r="SFY109" s="34"/>
      <c r="SFZ109" s="34"/>
      <c r="SGA109" s="37"/>
      <c r="SGB109" s="34"/>
      <c r="SGC109" s="58"/>
      <c r="SGD109" s="33"/>
      <c r="SGE109" s="33"/>
      <c r="SGF109" s="33"/>
      <c r="SGG109" s="34"/>
      <c r="SGH109" s="34"/>
      <c r="SGI109" s="37"/>
      <c r="SGJ109" s="34"/>
      <c r="SGK109" s="58"/>
      <c r="SGL109" s="33"/>
      <c r="SGM109" s="33"/>
      <c r="SGN109" s="33"/>
      <c r="SGO109" s="34"/>
      <c r="SGP109" s="34"/>
      <c r="SGQ109" s="37"/>
      <c r="SGR109" s="34"/>
      <c r="SGS109" s="58"/>
      <c r="SGT109" s="33"/>
      <c r="SGU109" s="33"/>
      <c r="SGV109" s="33"/>
      <c r="SGW109" s="34"/>
      <c r="SGX109" s="34"/>
      <c r="SGY109" s="37"/>
      <c r="SGZ109" s="34"/>
      <c r="SHA109" s="58"/>
      <c r="SHB109" s="33"/>
      <c r="SHC109" s="33"/>
      <c r="SHD109" s="33"/>
      <c r="SHE109" s="34"/>
      <c r="SHF109" s="34"/>
      <c r="SHG109" s="37"/>
      <c r="SHH109" s="34"/>
      <c r="SHI109" s="58"/>
      <c r="SHJ109" s="33"/>
      <c r="SHK109" s="33"/>
      <c r="SHL109" s="33"/>
      <c r="SHM109" s="34"/>
      <c r="SHN109" s="34"/>
      <c r="SHO109" s="37"/>
      <c r="SHP109" s="34"/>
      <c r="SHQ109" s="58"/>
      <c r="SHR109" s="33"/>
      <c r="SHS109" s="33"/>
      <c r="SHT109" s="33"/>
      <c r="SHU109" s="34"/>
      <c r="SHV109" s="34"/>
      <c r="SHW109" s="37"/>
      <c r="SHX109" s="34"/>
      <c r="SHY109" s="58"/>
      <c r="SHZ109" s="33"/>
      <c r="SIA109" s="33"/>
      <c r="SIB109" s="33"/>
      <c r="SIC109" s="34"/>
      <c r="SID109" s="34"/>
      <c r="SIE109" s="37"/>
      <c r="SIF109" s="34"/>
      <c r="SIG109" s="58"/>
      <c r="SIH109" s="33"/>
      <c r="SII109" s="33"/>
      <c r="SIJ109" s="33"/>
      <c r="SIK109" s="34"/>
      <c r="SIL109" s="34"/>
      <c r="SIM109" s="37"/>
      <c r="SIN109" s="34"/>
      <c r="SIO109" s="58"/>
      <c r="SIP109" s="33"/>
      <c r="SIQ109" s="33"/>
      <c r="SIR109" s="33"/>
      <c r="SIS109" s="34"/>
      <c r="SIT109" s="34"/>
      <c r="SIU109" s="37"/>
      <c r="SIV109" s="34"/>
      <c r="SIW109" s="58"/>
      <c r="SIX109" s="33"/>
      <c r="SIY109" s="33"/>
      <c r="SIZ109" s="33"/>
      <c r="SJA109" s="34"/>
      <c r="SJB109" s="34"/>
      <c r="SJC109" s="37"/>
      <c r="SJD109" s="34"/>
      <c r="SJE109" s="58"/>
      <c r="SJF109" s="33"/>
      <c r="SJG109" s="33"/>
      <c r="SJH109" s="33"/>
      <c r="SJI109" s="34"/>
      <c r="SJJ109" s="34"/>
      <c r="SJK109" s="37"/>
      <c r="SJL109" s="34"/>
      <c r="SJM109" s="58"/>
      <c r="SJN109" s="33"/>
      <c r="SJO109" s="33"/>
      <c r="SJP109" s="33"/>
      <c r="SJQ109" s="34"/>
      <c r="SJR109" s="34"/>
      <c r="SJS109" s="37"/>
      <c r="SJT109" s="34"/>
      <c r="SJU109" s="58"/>
      <c r="SJV109" s="33"/>
      <c r="SJW109" s="33"/>
      <c r="SJX109" s="33"/>
      <c r="SJY109" s="34"/>
      <c r="SJZ109" s="34"/>
      <c r="SKA109" s="37"/>
      <c r="SKB109" s="34"/>
      <c r="SKC109" s="58"/>
      <c r="SKD109" s="33"/>
      <c r="SKE109" s="33"/>
      <c r="SKF109" s="33"/>
      <c r="SKG109" s="34"/>
      <c r="SKH109" s="34"/>
      <c r="SKI109" s="37"/>
      <c r="SKJ109" s="34"/>
      <c r="SKK109" s="58"/>
      <c r="SKL109" s="33"/>
      <c r="SKM109" s="33"/>
      <c r="SKN109" s="33"/>
      <c r="SKO109" s="34"/>
      <c r="SKP109" s="34"/>
      <c r="SKQ109" s="37"/>
      <c r="SKR109" s="34"/>
      <c r="SKS109" s="58"/>
      <c r="SKT109" s="33"/>
      <c r="SKU109" s="33"/>
      <c r="SKV109" s="33"/>
      <c r="SKW109" s="34"/>
      <c r="SKX109" s="34"/>
      <c r="SKY109" s="37"/>
      <c r="SKZ109" s="34"/>
      <c r="SLA109" s="58"/>
      <c r="SLB109" s="33"/>
      <c r="SLC109" s="33"/>
      <c r="SLD109" s="33"/>
      <c r="SLE109" s="34"/>
      <c r="SLF109" s="34"/>
      <c r="SLG109" s="37"/>
      <c r="SLH109" s="34"/>
      <c r="SLI109" s="58"/>
      <c r="SLJ109" s="33"/>
      <c r="SLK109" s="33"/>
      <c r="SLL109" s="33"/>
      <c r="SLM109" s="34"/>
      <c r="SLN109" s="34"/>
      <c r="SLO109" s="37"/>
      <c r="SLP109" s="34"/>
      <c r="SLQ109" s="58"/>
      <c r="SLR109" s="33"/>
      <c r="SLS109" s="33"/>
      <c r="SLT109" s="33"/>
      <c r="SLU109" s="34"/>
      <c r="SLV109" s="34"/>
      <c r="SLW109" s="37"/>
      <c r="SLX109" s="34"/>
      <c r="SLY109" s="58"/>
      <c r="SLZ109" s="33"/>
      <c r="SMA109" s="33"/>
      <c r="SMB109" s="33"/>
      <c r="SMC109" s="34"/>
      <c r="SMD109" s="34"/>
      <c r="SME109" s="37"/>
      <c r="SMF109" s="34"/>
      <c r="SMG109" s="58"/>
      <c r="SMH109" s="33"/>
      <c r="SMI109" s="33"/>
      <c r="SMJ109" s="33"/>
      <c r="SMK109" s="34"/>
      <c r="SML109" s="34"/>
      <c r="SMM109" s="37"/>
      <c r="SMN109" s="34"/>
      <c r="SMO109" s="58"/>
      <c r="SMP109" s="33"/>
      <c r="SMQ109" s="33"/>
      <c r="SMR109" s="33"/>
      <c r="SMS109" s="34"/>
      <c r="SMT109" s="34"/>
      <c r="SMU109" s="37"/>
      <c r="SMV109" s="34"/>
      <c r="SMW109" s="58"/>
      <c r="SMX109" s="33"/>
      <c r="SMY109" s="33"/>
      <c r="SMZ109" s="33"/>
      <c r="SNA109" s="34"/>
      <c r="SNB109" s="34"/>
      <c r="SNC109" s="37"/>
      <c r="SND109" s="34"/>
      <c r="SNE109" s="58"/>
      <c r="SNF109" s="33"/>
      <c r="SNG109" s="33"/>
      <c r="SNH109" s="33"/>
      <c r="SNI109" s="34"/>
      <c r="SNJ109" s="34"/>
      <c r="SNK109" s="37"/>
      <c r="SNL109" s="34"/>
      <c r="SNM109" s="58"/>
      <c r="SNN109" s="33"/>
      <c r="SNO109" s="33"/>
      <c r="SNP109" s="33"/>
      <c r="SNQ109" s="34"/>
      <c r="SNR109" s="34"/>
      <c r="SNS109" s="37"/>
      <c r="SNT109" s="34"/>
      <c r="SNU109" s="58"/>
      <c r="SNV109" s="33"/>
      <c r="SNW109" s="33"/>
      <c r="SNX109" s="33"/>
      <c r="SNY109" s="34"/>
      <c r="SNZ109" s="34"/>
      <c r="SOA109" s="37"/>
      <c r="SOB109" s="34"/>
      <c r="SOC109" s="58"/>
      <c r="SOD109" s="33"/>
      <c r="SOE109" s="33"/>
      <c r="SOF109" s="33"/>
      <c r="SOG109" s="34"/>
      <c r="SOH109" s="34"/>
      <c r="SOI109" s="37"/>
      <c r="SOJ109" s="34"/>
      <c r="SOK109" s="58"/>
      <c r="SOL109" s="33"/>
      <c r="SOM109" s="33"/>
      <c r="SON109" s="33"/>
      <c r="SOO109" s="34"/>
      <c r="SOP109" s="34"/>
      <c r="SOQ109" s="37"/>
      <c r="SOR109" s="34"/>
      <c r="SOS109" s="58"/>
      <c r="SOT109" s="33"/>
      <c r="SOU109" s="33"/>
      <c r="SOV109" s="33"/>
      <c r="SOW109" s="34"/>
      <c r="SOX109" s="34"/>
      <c r="SOY109" s="37"/>
      <c r="SOZ109" s="34"/>
      <c r="SPA109" s="58"/>
      <c r="SPB109" s="33"/>
      <c r="SPC109" s="33"/>
      <c r="SPD109" s="33"/>
      <c r="SPE109" s="34"/>
      <c r="SPF109" s="34"/>
      <c r="SPG109" s="37"/>
      <c r="SPH109" s="34"/>
      <c r="SPI109" s="58"/>
      <c r="SPJ109" s="33"/>
      <c r="SPK109" s="33"/>
      <c r="SPL109" s="33"/>
      <c r="SPM109" s="34"/>
      <c r="SPN109" s="34"/>
      <c r="SPO109" s="37"/>
      <c r="SPP109" s="34"/>
      <c r="SPQ109" s="58"/>
      <c r="SPR109" s="33"/>
      <c r="SPS109" s="33"/>
      <c r="SPT109" s="33"/>
      <c r="SPU109" s="34"/>
      <c r="SPV109" s="34"/>
      <c r="SPW109" s="37"/>
      <c r="SPX109" s="34"/>
      <c r="SPY109" s="58"/>
      <c r="SPZ109" s="33"/>
      <c r="SQA109" s="33"/>
      <c r="SQB109" s="33"/>
      <c r="SQC109" s="34"/>
      <c r="SQD109" s="34"/>
      <c r="SQE109" s="37"/>
      <c r="SQF109" s="34"/>
      <c r="SQG109" s="58"/>
      <c r="SQH109" s="33"/>
      <c r="SQI109" s="33"/>
      <c r="SQJ109" s="33"/>
      <c r="SQK109" s="34"/>
      <c r="SQL109" s="34"/>
      <c r="SQM109" s="37"/>
      <c r="SQN109" s="34"/>
      <c r="SQO109" s="58"/>
      <c r="SQP109" s="33"/>
      <c r="SQQ109" s="33"/>
      <c r="SQR109" s="33"/>
      <c r="SQS109" s="34"/>
      <c r="SQT109" s="34"/>
      <c r="SQU109" s="37"/>
      <c r="SQV109" s="34"/>
      <c r="SQW109" s="58"/>
      <c r="SQX109" s="33"/>
      <c r="SQY109" s="33"/>
      <c r="SQZ109" s="33"/>
      <c r="SRA109" s="34"/>
      <c r="SRB109" s="34"/>
      <c r="SRC109" s="37"/>
      <c r="SRD109" s="34"/>
      <c r="SRE109" s="58"/>
      <c r="SRF109" s="33"/>
      <c r="SRG109" s="33"/>
      <c r="SRH109" s="33"/>
      <c r="SRI109" s="34"/>
      <c r="SRJ109" s="34"/>
      <c r="SRK109" s="37"/>
      <c r="SRL109" s="34"/>
      <c r="SRM109" s="58"/>
      <c r="SRN109" s="33"/>
      <c r="SRO109" s="33"/>
      <c r="SRP109" s="33"/>
      <c r="SRQ109" s="34"/>
      <c r="SRR109" s="34"/>
      <c r="SRS109" s="37"/>
      <c r="SRT109" s="34"/>
      <c r="SRU109" s="58"/>
      <c r="SRV109" s="33"/>
      <c r="SRW109" s="33"/>
      <c r="SRX109" s="33"/>
      <c r="SRY109" s="34"/>
      <c r="SRZ109" s="34"/>
      <c r="SSA109" s="37"/>
      <c r="SSB109" s="34"/>
      <c r="SSC109" s="58"/>
      <c r="SSD109" s="33"/>
      <c r="SSE109" s="33"/>
      <c r="SSF109" s="33"/>
      <c r="SSG109" s="34"/>
      <c r="SSH109" s="34"/>
      <c r="SSI109" s="37"/>
      <c r="SSJ109" s="34"/>
      <c r="SSK109" s="58"/>
      <c r="SSL109" s="33"/>
      <c r="SSM109" s="33"/>
      <c r="SSN109" s="33"/>
      <c r="SSO109" s="34"/>
      <c r="SSP109" s="34"/>
      <c r="SSQ109" s="37"/>
      <c r="SSR109" s="34"/>
      <c r="SSS109" s="58"/>
      <c r="SST109" s="33"/>
      <c r="SSU109" s="33"/>
      <c r="SSV109" s="33"/>
      <c r="SSW109" s="34"/>
      <c r="SSX109" s="34"/>
      <c r="SSY109" s="37"/>
      <c r="SSZ109" s="34"/>
      <c r="STA109" s="58"/>
      <c r="STB109" s="33"/>
      <c r="STC109" s="33"/>
      <c r="STD109" s="33"/>
      <c r="STE109" s="34"/>
      <c r="STF109" s="34"/>
      <c r="STG109" s="37"/>
      <c r="STH109" s="34"/>
      <c r="STI109" s="58"/>
      <c r="STJ109" s="33"/>
      <c r="STK109" s="33"/>
      <c r="STL109" s="33"/>
      <c r="STM109" s="34"/>
      <c r="STN109" s="34"/>
      <c r="STO109" s="37"/>
      <c r="STP109" s="34"/>
      <c r="STQ109" s="58"/>
      <c r="STR109" s="33"/>
      <c r="STS109" s="33"/>
      <c r="STT109" s="33"/>
      <c r="STU109" s="34"/>
      <c r="STV109" s="34"/>
      <c r="STW109" s="37"/>
      <c r="STX109" s="34"/>
      <c r="STY109" s="58"/>
      <c r="STZ109" s="33"/>
      <c r="SUA109" s="33"/>
      <c r="SUB109" s="33"/>
      <c r="SUC109" s="34"/>
      <c r="SUD109" s="34"/>
      <c r="SUE109" s="37"/>
      <c r="SUF109" s="34"/>
      <c r="SUG109" s="58"/>
      <c r="SUH109" s="33"/>
      <c r="SUI109" s="33"/>
      <c r="SUJ109" s="33"/>
      <c r="SUK109" s="34"/>
      <c r="SUL109" s="34"/>
      <c r="SUM109" s="37"/>
      <c r="SUN109" s="34"/>
      <c r="SUO109" s="58"/>
      <c r="SUP109" s="33"/>
      <c r="SUQ109" s="33"/>
      <c r="SUR109" s="33"/>
      <c r="SUS109" s="34"/>
      <c r="SUT109" s="34"/>
      <c r="SUU109" s="37"/>
      <c r="SUV109" s="34"/>
      <c r="SUW109" s="58"/>
      <c r="SUX109" s="33"/>
      <c r="SUY109" s="33"/>
      <c r="SUZ109" s="33"/>
      <c r="SVA109" s="34"/>
      <c r="SVB109" s="34"/>
      <c r="SVC109" s="37"/>
      <c r="SVD109" s="34"/>
      <c r="SVE109" s="58"/>
      <c r="SVF109" s="33"/>
      <c r="SVG109" s="33"/>
      <c r="SVH109" s="33"/>
      <c r="SVI109" s="34"/>
      <c r="SVJ109" s="34"/>
      <c r="SVK109" s="37"/>
      <c r="SVL109" s="34"/>
      <c r="SVM109" s="58"/>
      <c r="SVN109" s="33"/>
      <c r="SVO109" s="33"/>
      <c r="SVP109" s="33"/>
      <c r="SVQ109" s="34"/>
      <c r="SVR109" s="34"/>
      <c r="SVS109" s="37"/>
      <c r="SVT109" s="34"/>
      <c r="SVU109" s="58"/>
      <c r="SVV109" s="33"/>
      <c r="SVW109" s="33"/>
      <c r="SVX109" s="33"/>
      <c r="SVY109" s="34"/>
      <c r="SVZ109" s="34"/>
      <c r="SWA109" s="37"/>
      <c r="SWB109" s="34"/>
      <c r="SWC109" s="58"/>
      <c r="SWD109" s="33"/>
      <c r="SWE109" s="33"/>
      <c r="SWF109" s="33"/>
      <c r="SWG109" s="34"/>
      <c r="SWH109" s="34"/>
      <c r="SWI109" s="37"/>
      <c r="SWJ109" s="34"/>
      <c r="SWK109" s="58"/>
      <c r="SWL109" s="33"/>
      <c r="SWM109" s="33"/>
      <c r="SWN109" s="33"/>
      <c r="SWO109" s="34"/>
      <c r="SWP109" s="34"/>
      <c r="SWQ109" s="37"/>
      <c r="SWR109" s="34"/>
      <c r="SWS109" s="58"/>
      <c r="SWT109" s="33"/>
      <c r="SWU109" s="33"/>
      <c r="SWV109" s="33"/>
      <c r="SWW109" s="34"/>
      <c r="SWX109" s="34"/>
      <c r="SWY109" s="37"/>
      <c r="SWZ109" s="34"/>
      <c r="SXA109" s="58"/>
      <c r="SXB109" s="33"/>
      <c r="SXC109" s="33"/>
      <c r="SXD109" s="33"/>
      <c r="SXE109" s="34"/>
      <c r="SXF109" s="34"/>
      <c r="SXG109" s="37"/>
      <c r="SXH109" s="34"/>
      <c r="SXI109" s="58"/>
      <c r="SXJ109" s="33"/>
      <c r="SXK109" s="33"/>
      <c r="SXL109" s="33"/>
      <c r="SXM109" s="34"/>
      <c r="SXN109" s="34"/>
      <c r="SXO109" s="37"/>
      <c r="SXP109" s="34"/>
      <c r="SXQ109" s="58"/>
      <c r="SXR109" s="33"/>
      <c r="SXS109" s="33"/>
      <c r="SXT109" s="33"/>
      <c r="SXU109" s="34"/>
      <c r="SXV109" s="34"/>
      <c r="SXW109" s="37"/>
      <c r="SXX109" s="34"/>
      <c r="SXY109" s="58"/>
      <c r="SXZ109" s="33"/>
      <c r="SYA109" s="33"/>
      <c r="SYB109" s="33"/>
      <c r="SYC109" s="34"/>
      <c r="SYD109" s="34"/>
      <c r="SYE109" s="37"/>
      <c r="SYF109" s="34"/>
      <c r="SYG109" s="58"/>
      <c r="SYH109" s="33"/>
      <c r="SYI109" s="33"/>
      <c r="SYJ109" s="33"/>
      <c r="SYK109" s="34"/>
      <c r="SYL109" s="34"/>
      <c r="SYM109" s="37"/>
      <c r="SYN109" s="34"/>
      <c r="SYO109" s="58"/>
      <c r="SYP109" s="33"/>
      <c r="SYQ109" s="33"/>
      <c r="SYR109" s="33"/>
      <c r="SYS109" s="34"/>
      <c r="SYT109" s="34"/>
      <c r="SYU109" s="37"/>
      <c r="SYV109" s="34"/>
      <c r="SYW109" s="58"/>
      <c r="SYX109" s="33"/>
      <c r="SYY109" s="33"/>
      <c r="SYZ109" s="33"/>
      <c r="SZA109" s="34"/>
      <c r="SZB109" s="34"/>
      <c r="SZC109" s="37"/>
      <c r="SZD109" s="34"/>
      <c r="SZE109" s="58"/>
      <c r="SZF109" s="33"/>
      <c r="SZG109" s="33"/>
      <c r="SZH109" s="33"/>
      <c r="SZI109" s="34"/>
      <c r="SZJ109" s="34"/>
      <c r="SZK109" s="37"/>
      <c r="SZL109" s="34"/>
      <c r="SZM109" s="58"/>
      <c r="SZN109" s="33"/>
      <c r="SZO109" s="33"/>
      <c r="SZP109" s="33"/>
      <c r="SZQ109" s="34"/>
      <c r="SZR109" s="34"/>
      <c r="SZS109" s="37"/>
      <c r="SZT109" s="34"/>
      <c r="SZU109" s="58"/>
      <c r="SZV109" s="33"/>
      <c r="SZW109" s="33"/>
      <c r="SZX109" s="33"/>
      <c r="SZY109" s="34"/>
      <c r="SZZ109" s="34"/>
      <c r="TAA109" s="37"/>
      <c r="TAB109" s="34"/>
      <c r="TAC109" s="58"/>
      <c r="TAD109" s="33"/>
      <c r="TAE109" s="33"/>
      <c r="TAF109" s="33"/>
      <c r="TAG109" s="34"/>
      <c r="TAH109" s="34"/>
      <c r="TAI109" s="37"/>
      <c r="TAJ109" s="34"/>
      <c r="TAK109" s="58"/>
      <c r="TAL109" s="33"/>
      <c r="TAM109" s="33"/>
      <c r="TAN109" s="33"/>
      <c r="TAO109" s="34"/>
      <c r="TAP109" s="34"/>
      <c r="TAQ109" s="37"/>
      <c r="TAR109" s="34"/>
      <c r="TAS109" s="58"/>
      <c r="TAT109" s="33"/>
      <c r="TAU109" s="33"/>
      <c r="TAV109" s="33"/>
      <c r="TAW109" s="34"/>
      <c r="TAX109" s="34"/>
      <c r="TAY109" s="37"/>
      <c r="TAZ109" s="34"/>
      <c r="TBA109" s="58"/>
      <c r="TBB109" s="33"/>
      <c r="TBC109" s="33"/>
      <c r="TBD109" s="33"/>
      <c r="TBE109" s="34"/>
      <c r="TBF109" s="34"/>
      <c r="TBG109" s="37"/>
      <c r="TBH109" s="34"/>
      <c r="TBI109" s="58"/>
      <c r="TBJ109" s="33"/>
      <c r="TBK109" s="33"/>
      <c r="TBL109" s="33"/>
      <c r="TBM109" s="34"/>
      <c r="TBN109" s="34"/>
      <c r="TBO109" s="37"/>
      <c r="TBP109" s="34"/>
      <c r="TBQ109" s="58"/>
      <c r="TBR109" s="33"/>
      <c r="TBS109" s="33"/>
      <c r="TBT109" s="33"/>
      <c r="TBU109" s="34"/>
      <c r="TBV109" s="34"/>
      <c r="TBW109" s="37"/>
      <c r="TBX109" s="34"/>
      <c r="TBY109" s="58"/>
      <c r="TBZ109" s="33"/>
      <c r="TCA109" s="33"/>
      <c r="TCB109" s="33"/>
      <c r="TCC109" s="34"/>
      <c r="TCD109" s="34"/>
      <c r="TCE109" s="37"/>
      <c r="TCF109" s="34"/>
      <c r="TCG109" s="58"/>
      <c r="TCH109" s="33"/>
      <c r="TCI109" s="33"/>
      <c r="TCJ109" s="33"/>
      <c r="TCK109" s="34"/>
      <c r="TCL109" s="34"/>
      <c r="TCM109" s="37"/>
      <c r="TCN109" s="34"/>
      <c r="TCO109" s="58"/>
      <c r="TCP109" s="33"/>
      <c r="TCQ109" s="33"/>
      <c r="TCR109" s="33"/>
      <c r="TCS109" s="34"/>
      <c r="TCT109" s="34"/>
      <c r="TCU109" s="37"/>
      <c r="TCV109" s="34"/>
      <c r="TCW109" s="58"/>
      <c r="TCX109" s="33"/>
      <c r="TCY109" s="33"/>
      <c r="TCZ109" s="33"/>
      <c r="TDA109" s="34"/>
      <c r="TDB109" s="34"/>
      <c r="TDC109" s="37"/>
      <c r="TDD109" s="34"/>
      <c r="TDE109" s="58"/>
      <c r="TDF109" s="33"/>
      <c r="TDG109" s="33"/>
      <c r="TDH109" s="33"/>
      <c r="TDI109" s="34"/>
      <c r="TDJ109" s="34"/>
      <c r="TDK109" s="37"/>
      <c r="TDL109" s="34"/>
      <c r="TDM109" s="58"/>
      <c r="TDN109" s="33"/>
      <c r="TDO109" s="33"/>
      <c r="TDP109" s="33"/>
      <c r="TDQ109" s="34"/>
      <c r="TDR109" s="34"/>
      <c r="TDS109" s="37"/>
      <c r="TDT109" s="34"/>
      <c r="TDU109" s="58"/>
      <c r="TDV109" s="33"/>
      <c r="TDW109" s="33"/>
      <c r="TDX109" s="33"/>
      <c r="TDY109" s="34"/>
      <c r="TDZ109" s="34"/>
      <c r="TEA109" s="37"/>
      <c r="TEB109" s="34"/>
      <c r="TEC109" s="58"/>
      <c r="TED109" s="33"/>
      <c r="TEE109" s="33"/>
      <c r="TEF109" s="33"/>
      <c r="TEG109" s="34"/>
      <c r="TEH109" s="34"/>
      <c r="TEI109" s="37"/>
      <c r="TEJ109" s="34"/>
      <c r="TEK109" s="58"/>
      <c r="TEL109" s="33"/>
      <c r="TEM109" s="33"/>
      <c r="TEN109" s="33"/>
      <c r="TEO109" s="34"/>
      <c r="TEP109" s="34"/>
      <c r="TEQ109" s="37"/>
      <c r="TER109" s="34"/>
      <c r="TES109" s="58"/>
      <c r="TET109" s="33"/>
      <c r="TEU109" s="33"/>
      <c r="TEV109" s="33"/>
      <c r="TEW109" s="34"/>
      <c r="TEX109" s="34"/>
      <c r="TEY109" s="37"/>
      <c r="TEZ109" s="34"/>
      <c r="TFA109" s="58"/>
      <c r="TFB109" s="33"/>
      <c r="TFC109" s="33"/>
      <c r="TFD109" s="33"/>
      <c r="TFE109" s="34"/>
      <c r="TFF109" s="34"/>
      <c r="TFG109" s="37"/>
      <c r="TFH109" s="34"/>
      <c r="TFI109" s="58"/>
      <c r="TFJ109" s="33"/>
      <c r="TFK109" s="33"/>
      <c r="TFL109" s="33"/>
      <c r="TFM109" s="34"/>
      <c r="TFN109" s="34"/>
      <c r="TFO109" s="37"/>
      <c r="TFP109" s="34"/>
      <c r="TFQ109" s="58"/>
      <c r="TFR109" s="33"/>
      <c r="TFS109" s="33"/>
      <c r="TFT109" s="33"/>
      <c r="TFU109" s="34"/>
      <c r="TFV109" s="34"/>
      <c r="TFW109" s="37"/>
      <c r="TFX109" s="34"/>
      <c r="TFY109" s="58"/>
      <c r="TFZ109" s="33"/>
      <c r="TGA109" s="33"/>
      <c r="TGB109" s="33"/>
      <c r="TGC109" s="34"/>
      <c r="TGD109" s="34"/>
      <c r="TGE109" s="37"/>
      <c r="TGF109" s="34"/>
      <c r="TGG109" s="58"/>
      <c r="TGH109" s="33"/>
      <c r="TGI109" s="33"/>
      <c r="TGJ109" s="33"/>
      <c r="TGK109" s="34"/>
      <c r="TGL109" s="34"/>
      <c r="TGM109" s="37"/>
      <c r="TGN109" s="34"/>
      <c r="TGO109" s="58"/>
      <c r="TGP109" s="33"/>
      <c r="TGQ109" s="33"/>
      <c r="TGR109" s="33"/>
      <c r="TGS109" s="34"/>
      <c r="TGT109" s="34"/>
      <c r="TGU109" s="37"/>
      <c r="TGV109" s="34"/>
      <c r="TGW109" s="58"/>
      <c r="TGX109" s="33"/>
      <c r="TGY109" s="33"/>
      <c r="TGZ109" s="33"/>
      <c r="THA109" s="34"/>
      <c r="THB109" s="34"/>
      <c r="THC109" s="37"/>
      <c r="THD109" s="34"/>
      <c r="THE109" s="58"/>
      <c r="THF109" s="33"/>
      <c r="THG109" s="33"/>
      <c r="THH109" s="33"/>
      <c r="THI109" s="34"/>
      <c r="THJ109" s="34"/>
      <c r="THK109" s="37"/>
      <c r="THL109" s="34"/>
      <c r="THM109" s="58"/>
      <c r="THN109" s="33"/>
      <c r="THO109" s="33"/>
      <c r="THP109" s="33"/>
      <c r="THQ109" s="34"/>
      <c r="THR109" s="34"/>
      <c r="THS109" s="37"/>
      <c r="THT109" s="34"/>
      <c r="THU109" s="58"/>
      <c r="THV109" s="33"/>
      <c r="THW109" s="33"/>
      <c r="THX109" s="33"/>
      <c r="THY109" s="34"/>
      <c r="THZ109" s="34"/>
      <c r="TIA109" s="37"/>
      <c r="TIB109" s="34"/>
      <c r="TIC109" s="58"/>
      <c r="TID109" s="33"/>
      <c r="TIE109" s="33"/>
      <c r="TIF109" s="33"/>
      <c r="TIG109" s="34"/>
      <c r="TIH109" s="34"/>
      <c r="TII109" s="37"/>
      <c r="TIJ109" s="34"/>
      <c r="TIK109" s="58"/>
      <c r="TIL109" s="33"/>
      <c r="TIM109" s="33"/>
      <c r="TIN109" s="33"/>
      <c r="TIO109" s="34"/>
      <c r="TIP109" s="34"/>
      <c r="TIQ109" s="37"/>
      <c r="TIR109" s="34"/>
      <c r="TIS109" s="58"/>
      <c r="TIT109" s="33"/>
      <c r="TIU109" s="33"/>
      <c r="TIV109" s="33"/>
      <c r="TIW109" s="34"/>
      <c r="TIX109" s="34"/>
      <c r="TIY109" s="37"/>
      <c r="TIZ109" s="34"/>
      <c r="TJA109" s="58"/>
      <c r="TJB109" s="33"/>
      <c r="TJC109" s="33"/>
      <c r="TJD109" s="33"/>
      <c r="TJE109" s="34"/>
      <c r="TJF109" s="34"/>
      <c r="TJG109" s="37"/>
      <c r="TJH109" s="34"/>
      <c r="TJI109" s="58"/>
      <c r="TJJ109" s="33"/>
      <c r="TJK109" s="33"/>
      <c r="TJL109" s="33"/>
      <c r="TJM109" s="34"/>
      <c r="TJN109" s="34"/>
      <c r="TJO109" s="37"/>
      <c r="TJP109" s="34"/>
      <c r="TJQ109" s="58"/>
      <c r="TJR109" s="33"/>
      <c r="TJS109" s="33"/>
      <c r="TJT109" s="33"/>
      <c r="TJU109" s="34"/>
      <c r="TJV109" s="34"/>
      <c r="TJW109" s="37"/>
      <c r="TJX109" s="34"/>
      <c r="TJY109" s="58"/>
      <c r="TJZ109" s="33"/>
      <c r="TKA109" s="33"/>
      <c r="TKB109" s="33"/>
      <c r="TKC109" s="34"/>
      <c r="TKD109" s="34"/>
      <c r="TKE109" s="37"/>
      <c r="TKF109" s="34"/>
      <c r="TKG109" s="58"/>
      <c r="TKH109" s="33"/>
      <c r="TKI109" s="33"/>
      <c r="TKJ109" s="33"/>
      <c r="TKK109" s="34"/>
      <c r="TKL109" s="34"/>
      <c r="TKM109" s="37"/>
      <c r="TKN109" s="34"/>
      <c r="TKO109" s="58"/>
      <c r="TKP109" s="33"/>
      <c r="TKQ109" s="33"/>
      <c r="TKR109" s="33"/>
      <c r="TKS109" s="34"/>
      <c r="TKT109" s="34"/>
      <c r="TKU109" s="37"/>
      <c r="TKV109" s="34"/>
      <c r="TKW109" s="58"/>
      <c r="TKX109" s="33"/>
      <c r="TKY109" s="33"/>
      <c r="TKZ109" s="33"/>
      <c r="TLA109" s="34"/>
      <c r="TLB109" s="34"/>
      <c r="TLC109" s="37"/>
      <c r="TLD109" s="34"/>
      <c r="TLE109" s="58"/>
      <c r="TLF109" s="33"/>
      <c r="TLG109" s="33"/>
      <c r="TLH109" s="33"/>
      <c r="TLI109" s="34"/>
      <c r="TLJ109" s="34"/>
      <c r="TLK109" s="37"/>
      <c r="TLL109" s="34"/>
      <c r="TLM109" s="58"/>
      <c r="TLN109" s="33"/>
      <c r="TLO109" s="33"/>
      <c r="TLP109" s="33"/>
      <c r="TLQ109" s="34"/>
      <c r="TLR109" s="34"/>
      <c r="TLS109" s="37"/>
      <c r="TLT109" s="34"/>
      <c r="TLU109" s="58"/>
      <c r="TLV109" s="33"/>
      <c r="TLW109" s="33"/>
      <c r="TLX109" s="33"/>
      <c r="TLY109" s="34"/>
      <c r="TLZ109" s="34"/>
      <c r="TMA109" s="37"/>
      <c r="TMB109" s="34"/>
      <c r="TMC109" s="58"/>
      <c r="TMD109" s="33"/>
      <c r="TME109" s="33"/>
      <c r="TMF109" s="33"/>
      <c r="TMG109" s="34"/>
      <c r="TMH109" s="34"/>
      <c r="TMI109" s="37"/>
      <c r="TMJ109" s="34"/>
      <c r="TMK109" s="58"/>
      <c r="TML109" s="33"/>
      <c r="TMM109" s="33"/>
      <c r="TMN109" s="33"/>
      <c r="TMO109" s="34"/>
      <c r="TMP109" s="34"/>
      <c r="TMQ109" s="37"/>
      <c r="TMR109" s="34"/>
      <c r="TMS109" s="58"/>
      <c r="TMT109" s="33"/>
      <c r="TMU109" s="33"/>
      <c r="TMV109" s="33"/>
      <c r="TMW109" s="34"/>
      <c r="TMX109" s="34"/>
      <c r="TMY109" s="37"/>
      <c r="TMZ109" s="34"/>
      <c r="TNA109" s="58"/>
      <c r="TNB109" s="33"/>
      <c r="TNC109" s="33"/>
      <c r="TND109" s="33"/>
      <c r="TNE109" s="34"/>
      <c r="TNF109" s="34"/>
      <c r="TNG109" s="37"/>
      <c r="TNH109" s="34"/>
      <c r="TNI109" s="58"/>
      <c r="TNJ109" s="33"/>
      <c r="TNK109" s="33"/>
      <c r="TNL109" s="33"/>
      <c r="TNM109" s="34"/>
      <c r="TNN109" s="34"/>
      <c r="TNO109" s="37"/>
      <c r="TNP109" s="34"/>
      <c r="TNQ109" s="58"/>
      <c r="TNR109" s="33"/>
      <c r="TNS109" s="33"/>
      <c r="TNT109" s="33"/>
      <c r="TNU109" s="34"/>
      <c r="TNV109" s="34"/>
      <c r="TNW109" s="37"/>
      <c r="TNX109" s="34"/>
      <c r="TNY109" s="58"/>
      <c r="TNZ109" s="33"/>
      <c r="TOA109" s="33"/>
      <c r="TOB109" s="33"/>
      <c r="TOC109" s="34"/>
      <c r="TOD109" s="34"/>
      <c r="TOE109" s="37"/>
      <c r="TOF109" s="34"/>
      <c r="TOG109" s="58"/>
      <c r="TOH109" s="33"/>
      <c r="TOI109" s="33"/>
      <c r="TOJ109" s="33"/>
      <c r="TOK109" s="34"/>
      <c r="TOL109" s="34"/>
      <c r="TOM109" s="37"/>
      <c r="TON109" s="34"/>
      <c r="TOO109" s="58"/>
      <c r="TOP109" s="33"/>
      <c r="TOQ109" s="33"/>
      <c r="TOR109" s="33"/>
      <c r="TOS109" s="34"/>
      <c r="TOT109" s="34"/>
      <c r="TOU109" s="37"/>
      <c r="TOV109" s="34"/>
      <c r="TOW109" s="58"/>
      <c r="TOX109" s="33"/>
      <c r="TOY109" s="33"/>
      <c r="TOZ109" s="33"/>
      <c r="TPA109" s="34"/>
      <c r="TPB109" s="34"/>
      <c r="TPC109" s="37"/>
      <c r="TPD109" s="34"/>
      <c r="TPE109" s="58"/>
      <c r="TPF109" s="33"/>
      <c r="TPG109" s="33"/>
      <c r="TPH109" s="33"/>
      <c r="TPI109" s="34"/>
      <c r="TPJ109" s="34"/>
      <c r="TPK109" s="37"/>
      <c r="TPL109" s="34"/>
      <c r="TPM109" s="58"/>
      <c r="TPN109" s="33"/>
      <c r="TPO109" s="33"/>
      <c r="TPP109" s="33"/>
      <c r="TPQ109" s="34"/>
      <c r="TPR109" s="34"/>
      <c r="TPS109" s="37"/>
      <c r="TPT109" s="34"/>
      <c r="TPU109" s="58"/>
      <c r="TPV109" s="33"/>
      <c r="TPW109" s="33"/>
      <c r="TPX109" s="33"/>
      <c r="TPY109" s="34"/>
      <c r="TPZ109" s="34"/>
      <c r="TQA109" s="37"/>
      <c r="TQB109" s="34"/>
      <c r="TQC109" s="58"/>
      <c r="TQD109" s="33"/>
      <c r="TQE109" s="33"/>
      <c r="TQF109" s="33"/>
      <c r="TQG109" s="34"/>
      <c r="TQH109" s="34"/>
      <c r="TQI109" s="37"/>
      <c r="TQJ109" s="34"/>
      <c r="TQK109" s="58"/>
      <c r="TQL109" s="33"/>
      <c r="TQM109" s="33"/>
      <c r="TQN109" s="33"/>
      <c r="TQO109" s="34"/>
      <c r="TQP109" s="34"/>
      <c r="TQQ109" s="37"/>
      <c r="TQR109" s="34"/>
      <c r="TQS109" s="58"/>
      <c r="TQT109" s="33"/>
      <c r="TQU109" s="33"/>
      <c r="TQV109" s="33"/>
      <c r="TQW109" s="34"/>
      <c r="TQX109" s="34"/>
      <c r="TQY109" s="37"/>
      <c r="TQZ109" s="34"/>
      <c r="TRA109" s="58"/>
      <c r="TRB109" s="33"/>
      <c r="TRC109" s="33"/>
      <c r="TRD109" s="33"/>
      <c r="TRE109" s="34"/>
      <c r="TRF109" s="34"/>
      <c r="TRG109" s="37"/>
      <c r="TRH109" s="34"/>
      <c r="TRI109" s="58"/>
      <c r="TRJ109" s="33"/>
      <c r="TRK109" s="33"/>
      <c r="TRL109" s="33"/>
      <c r="TRM109" s="34"/>
      <c r="TRN109" s="34"/>
      <c r="TRO109" s="37"/>
      <c r="TRP109" s="34"/>
      <c r="TRQ109" s="58"/>
      <c r="TRR109" s="33"/>
      <c r="TRS109" s="33"/>
      <c r="TRT109" s="33"/>
      <c r="TRU109" s="34"/>
      <c r="TRV109" s="34"/>
      <c r="TRW109" s="37"/>
      <c r="TRX109" s="34"/>
      <c r="TRY109" s="58"/>
      <c r="TRZ109" s="33"/>
      <c r="TSA109" s="33"/>
      <c r="TSB109" s="33"/>
      <c r="TSC109" s="34"/>
      <c r="TSD109" s="34"/>
      <c r="TSE109" s="37"/>
      <c r="TSF109" s="34"/>
      <c r="TSG109" s="58"/>
      <c r="TSH109" s="33"/>
      <c r="TSI109" s="33"/>
      <c r="TSJ109" s="33"/>
      <c r="TSK109" s="34"/>
      <c r="TSL109" s="34"/>
      <c r="TSM109" s="37"/>
      <c r="TSN109" s="34"/>
      <c r="TSO109" s="58"/>
      <c r="TSP109" s="33"/>
      <c r="TSQ109" s="33"/>
      <c r="TSR109" s="33"/>
      <c r="TSS109" s="34"/>
      <c r="TST109" s="34"/>
      <c r="TSU109" s="37"/>
      <c r="TSV109" s="34"/>
      <c r="TSW109" s="58"/>
      <c r="TSX109" s="33"/>
      <c r="TSY109" s="33"/>
      <c r="TSZ109" s="33"/>
      <c r="TTA109" s="34"/>
      <c r="TTB109" s="34"/>
      <c r="TTC109" s="37"/>
      <c r="TTD109" s="34"/>
      <c r="TTE109" s="58"/>
      <c r="TTF109" s="33"/>
      <c r="TTG109" s="33"/>
      <c r="TTH109" s="33"/>
      <c r="TTI109" s="34"/>
      <c r="TTJ109" s="34"/>
      <c r="TTK109" s="37"/>
      <c r="TTL109" s="34"/>
      <c r="TTM109" s="58"/>
      <c r="TTN109" s="33"/>
      <c r="TTO109" s="33"/>
      <c r="TTP109" s="33"/>
      <c r="TTQ109" s="34"/>
      <c r="TTR109" s="34"/>
      <c r="TTS109" s="37"/>
      <c r="TTT109" s="34"/>
      <c r="TTU109" s="58"/>
      <c r="TTV109" s="33"/>
      <c r="TTW109" s="33"/>
      <c r="TTX109" s="33"/>
      <c r="TTY109" s="34"/>
      <c r="TTZ109" s="34"/>
      <c r="TUA109" s="37"/>
      <c r="TUB109" s="34"/>
      <c r="TUC109" s="58"/>
      <c r="TUD109" s="33"/>
      <c r="TUE109" s="33"/>
      <c r="TUF109" s="33"/>
      <c r="TUG109" s="34"/>
      <c r="TUH109" s="34"/>
      <c r="TUI109" s="37"/>
      <c r="TUJ109" s="34"/>
      <c r="TUK109" s="58"/>
      <c r="TUL109" s="33"/>
      <c r="TUM109" s="33"/>
      <c r="TUN109" s="33"/>
      <c r="TUO109" s="34"/>
      <c r="TUP109" s="34"/>
      <c r="TUQ109" s="37"/>
      <c r="TUR109" s="34"/>
      <c r="TUS109" s="58"/>
      <c r="TUT109" s="33"/>
      <c r="TUU109" s="33"/>
      <c r="TUV109" s="33"/>
      <c r="TUW109" s="34"/>
      <c r="TUX109" s="34"/>
      <c r="TUY109" s="37"/>
      <c r="TUZ109" s="34"/>
      <c r="TVA109" s="58"/>
      <c r="TVB109" s="33"/>
      <c r="TVC109" s="33"/>
      <c r="TVD109" s="33"/>
      <c r="TVE109" s="34"/>
      <c r="TVF109" s="34"/>
      <c r="TVG109" s="37"/>
      <c r="TVH109" s="34"/>
      <c r="TVI109" s="58"/>
      <c r="TVJ109" s="33"/>
      <c r="TVK109" s="33"/>
      <c r="TVL109" s="33"/>
      <c r="TVM109" s="34"/>
      <c r="TVN109" s="34"/>
      <c r="TVO109" s="37"/>
      <c r="TVP109" s="34"/>
      <c r="TVQ109" s="58"/>
      <c r="TVR109" s="33"/>
      <c r="TVS109" s="33"/>
      <c r="TVT109" s="33"/>
      <c r="TVU109" s="34"/>
      <c r="TVV109" s="34"/>
      <c r="TVW109" s="37"/>
      <c r="TVX109" s="34"/>
      <c r="TVY109" s="58"/>
      <c r="TVZ109" s="33"/>
      <c r="TWA109" s="33"/>
      <c r="TWB109" s="33"/>
      <c r="TWC109" s="34"/>
      <c r="TWD109" s="34"/>
      <c r="TWE109" s="37"/>
      <c r="TWF109" s="34"/>
      <c r="TWG109" s="58"/>
      <c r="TWH109" s="33"/>
      <c r="TWI109" s="33"/>
      <c r="TWJ109" s="33"/>
      <c r="TWK109" s="34"/>
      <c r="TWL109" s="34"/>
      <c r="TWM109" s="37"/>
      <c r="TWN109" s="34"/>
      <c r="TWO109" s="58"/>
      <c r="TWP109" s="33"/>
      <c r="TWQ109" s="33"/>
      <c r="TWR109" s="33"/>
      <c r="TWS109" s="34"/>
      <c r="TWT109" s="34"/>
      <c r="TWU109" s="37"/>
      <c r="TWV109" s="34"/>
      <c r="TWW109" s="58"/>
      <c r="TWX109" s="33"/>
      <c r="TWY109" s="33"/>
      <c r="TWZ109" s="33"/>
      <c r="TXA109" s="34"/>
      <c r="TXB109" s="34"/>
      <c r="TXC109" s="37"/>
      <c r="TXD109" s="34"/>
      <c r="TXE109" s="58"/>
      <c r="TXF109" s="33"/>
      <c r="TXG109" s="33"/>
      <c r="TXH109" s="33"/>
      <c r="TXI109" s="34"/>
      <c r="TXJ109" s="34"/>
      <c r="TXK109" s="37"/>
      <c r="TXL109" s="34"/>
      <c r="TXM109" s="58"/>
      <c r="TXN109" s="33"/>
      <c r="TXO109" s="33"/>
      <c r="TXP109" s="33"/>
      <c r="TXQ109" s="34"/>
      <c r="TXR109" s="34"/>
      <c r="TXS109" s="37"/>
      <c r="TXT109" s="34"/>
      <c r="TXU109" s="58"/>
      <c r="TXV109" s="33"/>
      <c r="TXW109" s="33"/>
      <c r="TXX109" s="33"/>
      <c r="TXY109" s="34"/>
      <c r="TXZ109" s="34"/>
      <c r="TYA109" s="37"/>
      <c r="TYB109" s="34"/>
      <c r="TYC109" s="58"/>
      <c r="TYD109" s="33"/>
      <c r="TYE109" s="33"/>
      <c r="TYF109" s="33"/>
      <c r="TYG109" s="34"/>
      <c r="TYH109" s="34"/>
      <c r="TYI109" s="37"/>
      <c r="TYJ109" s="34"/>
      <c r="TYK109" s="58"/>
      <c r="TYL109" s="33"/>
      <c r="TYM109" s="33"/>
      <c r="TYN109" s="33"/>
      <c r="TYO109" s="34"/>
      <c r="TYP109" s="34"/>
      <c r="TYQ109" s="37"/>
      <c r="TYR109" s="34"/>
      <c r="TYS109" s="58"/>
      <c r="TYT109" s="33"/>
      <c r="TYU109" s="33"/>
      <c r="TYV109" s="33"/>
      <c r="TYW109" s="34"/>
      <c r="TYX109" s="34"/>
      <c r="TYY109" s="37"/>
      <c r="TYZ109" s="34"/>
      <c r="TZA109" s="58"/>
      <c r="TZB109" s="33"/>
      <c r="TZC109" s="33"/>
      <c r="TZD109" s="33"/>
      <c r="TZE109" s="34"/>
      <c r="TZF109" s="34"/>
      <c r="TZG109" s="37"/>
      <c r="TZH109" s="34"/>
      <c r="TZI109" s="58"/>
      <c r="TZJ109" s="33"/>
      <c r="TZK109" s="33"/>
      <c r="TZL109" s="33"/>
      <c r="TZM109" s="34"/>
      <c r="TZN109" s="34"/>
      <c r="TZO109" s="37"/>
      <c r="TZP109" s="34"/>
      <c r="TZQ109" s="58"/>
      <c r="TZR109" s="33"/>
      <c r="TZS109" s="33"/>
      <c r="TZT109" s="33"/>
      <c r="TZU109" s="34"/>
      <c r="TZV109" s="34"/>
      <c r="TZW109" s="37"/>
      <c r="TZX109" s="34"/>
      <c r="TZY109" s="58"/>
      <c r="TZZ109" s="33"/>
      <c r="UAA109" s="33"/>
      <c r="UAB109" s="33"/>
      <c r="UAC109" s="34"/>
      <c r="UAD109" s="34"/>
      <c r="UAE109" s="37"/>
      <c r="UAF109" s="34"/>
      <c r="UAG109" s="58"/>
      <c r="UAH109" s="33"/>
      <c r="UAI109" s="33"/>
      <c r="UAJ109" s="33"/>
      <c r="UAK109" s="34"/>
      <c r="UAL109" s="34"/>
      <c r="UAM109" s="37"/>
      <c r="UAN109" s="34"/>
      <c r="UAO109" s="58"/>
      <c r="UAP109" s="33"/>
      <c r="UAQ109" s="33"/>
      <c r="UAR109" s="33"/>
      <c r="UAS109" s="34"/>
      <c r="UAT109" s="34"/>
      <c r="UAU109" s="37"/>
      <c r="UAV109" s="34"/>
      <c r="UAW109" s="58"/>
      <c r="UAX109" s="33"/>
      <c r="UAY109" s="33"/>
      <c r="UAZ109" s="33"/>
      <c r="UBA109" s="34"/>
      <c r="UBB109" s="34"/>
      <c r="UBC109" s="37"/>
      <c r="UBD109" s="34"/>
      <c r="UBE109" s="58"/>
      <c r="UBF109" s="33"/>
      <c r="UBG109" s="33"/>
      <c r="UBH109" s="33"/>
      <c r="UBI109" s="34"/>
      <c r="UBJ109" s="34"/>
      <c r="UBK109" s="37"/>
      <c r="UBL109" s="34"/>
      <c r="UBM109" s="58"/>
      <c r="UBN109" s="33"/>
      <c r="UBO109" s="33"/>
      <c r="UBP109" s="33"/>
      <c r="UBQ109" s="34"/>
      <c r="UBR109" s="34"/>
      <c r="UBS109" s="37"/>
      <c r="UBT109" s="34"/>
      <c r="UBU109" s="58"/>
      <c r="UBV109" s="33"/>
      <c r="UBW109" s="33"/>
      <c r="UBX109" s="33"/>
      <c r="UBY109" s="34"/>
      <c r="UBZ109" s="34"/>
      <c r="UCA109" s="37"/>
      <c r="UCB109" s="34"/>
      <c r="UCC109" s="58"/>
      <c r="UCD109" s="33"/>
      <c r="UCE109" s="33"/>
      <c r="UCF109" s="33"/>
      <c r="UCG109" s="34"/>
      <c r="UCH109" s="34"/>
      <c r="UCI109" s="37"/>
      <c r="UCJ109" s="34"/>
      <c r="UCK109" s="58"/>
      <c r="UCL109" s="33"/>
      <c r="UCM109" s="33"/>
      <c r="UCN109" s="33"/>
      <c r="UCO109" s="34"/>
      <c r="UCP109" s="34"/>
      <c r="UCQ109" s="37"/>
      <c r="UCR109" s="34"/>
      <c r="UCS109" s="58"/>
      <c r="UCT109" s="33"/>
      <c r="UCU109" s="33"/>
      <c r="UCV109" s="33"/>
      <c r="UCW109" s="34"/>
      <c r="UCX109" s="34"/>
      <c r="UCY109" s="37"/>
      <c r="UCZ109" s="34"/>
      <c r="UDA109" s="58"/>
      <c r="UDB109" s="33"/>
      <c r="UDC109" s="33"/>
      <c r="UDD109" s="33"/>
      <c r="UDE109" s="34"/>
      <c r="UDF109" s="34"/>
      <c r="UDG109" s="37"/>
      <c r="UDH109" s="34"/>
      <c r="UDI109" s="58"/>
      <c r="UDJ109" s="33"/>
      <c r="UDK109" s="33"/>
      <c r="UDL109" s="33"/>
      <c r="UDM109" s="34"/>
      <c r="UDN109" s="34"/>
      <c r="UDO109" s="37"/>
      <c r="UDP109" s="34"/>
      <c r="UDQ109" s="58"/>
      <c r="UDR109" s="33"/>
      <c r="UDS109" s="33"/>
      <c r="UDT109" s="33"/>
      <c r="UDU109" s="34"/>
      <c r="UDV109" s="34"/>
      <c r="UDW109" s="37"/>
      <c r="UDX109" s="34"/>
      <c r="UDY109" s="58"/>
      <c r="UDZ109" s="33"/>
      <c r="UEA109" s="33"/>
      <c r="UEB109" s="33"/>
      <c r="UEC109" s="34"/>
      <c r="UED109" s="34"/>
      <c r="UEE109" s="37"/>
      <c r="UEF109" s="34"/>
      <c r="UEG109" s="58"/>
      <c r="UEH109" s="33"/>
      <c r="UEI109" s="33"/>
      <c r="UEJ109" s="33"/>
      <c r="UEK109" s="34"/>
      <c r="UEL109" s="34"/>
      <c r="UEM109" s="37"/>
      <c r="UEN109" s="34"/>
      <c r="UEO109" s="58"/>
      <c r="UEP109" s="33"/>
      <c r="UEQ109" s="33"/>
      <c r="UER109" s="33"/>
      <c r="UES109" s="34"/>
      <c r="UET109" s="34"/>
      <c r="UEU109" s="37"/>
      <c r="UEV109" s="34"/>
      <c r="UEW109" s="58"/>
      <c r="UEX109" s="33"/>
      <c r="UEY109" s="33"/>
      <c r="UEZ109" s="33"/>
      <c r="UFA109" s="34"/>
      <c r="UFB109" s="34"/>
      <c r="UFC109" s="37"/>
      <c r="UFD109" s="34"/>
      <c r="UFE109" s="58"/>
      <c r="UFF109" s="33"/>
      <c r="UFG109" s="33"/>
      <c r="UFH109" s="33"/>
      <c r="UFI109" s="34"/>
      <c r="UFJ109" s="34"/>
      <c r="UFK109" s="37"/>
      <c r="UFL109" s="34"/>
      <c r="UFM109" s="58"/>
      <c r="UFN109" s="33"/>
      <c r="UFO109" s="33"/>
      <c r="UFP109" s="33"/>
      <c r="UFQ109" s="34"/>
      <c r="UFR109" s="34"/>
      <c r="UFS109" s="37"/>
      <c r="UFT109" s="34"/>
      <c r="UFU109" s="58"/>
      <c r="UFV109" s="33"/>
      <c r="UFW109" s="33"/>
      <c r="UFX109" s="33"/>
      <c r="UFY109" s="34"/>
      <c r="UFZ109" s="34"/>
      <c r="UGA109" s="37"/>
      <c r="UGB109" s="34"/>
      <c r="UGC109" s="58"/>
      <c r="UGD109" s="33"/>
      <c r="UGE109" s="33"/>
      <c r="UGF109" s="33"/>
      <c r="UGG109" s="34"/>
      <c r="UGH109" s="34"/>
      <c r="UGI109" s="37"/>
      <c r="UGJ109" s="34"/>
      <c r="UGK109" s="58"/>
      <c r="UGL109" s="33"/>
      <c r="UGM109" s="33"/>
      <c r="UGN109" s="33"/>
      <c r="UGO109" s="34"/>
      <c r="UGP109" s="34"/>
      <c r="UGQ109" s="37"/>
      <c r="UGR109" s="34"/>
      <c r="UGS109" s="58"/>
      <c r="UGT109" s="33"/>
      <c r="UGU109" s="33"/>
      <c r="UGV109" s="33"/>
      <c r="UGW109" s="34"/>
      <c r="UGX109" s="34"/>
      <c r="UGY109" s="37"/>
      <c r="UGZ109" s="34"/>
      <c r="UHA109" s="58"/>
      <c r="UHB109" s="33"/>
      <c r="UHC109" s="33"/>
      <c r="UHD109" s="33"/>
      <c r="UHE109" s="34"/>
      <c r="UHF109" s="34"/>
      <c r="UHG109" s="37"/>
      <c r="UHH109" s="34"/>
      <c r="UHI109" s="58"/>
      <c r="UHJ109" s="33"/>
      <c r="UHK109" s="33"/>
      <c r="UHL109" s="33"/>
      <c r="UHM109" s="34"/>
      <c r="UHN109" s="34"/>
      <c r="UHO109" s="37"/>
      <c r="UHP109" s="34"/>
      <c r="UHQ109" s="58"/>
      <c r="UHR109" s="33"/>
      <c r="UHS109" s="33"/>
      <c r="UHT109" s="33"/>
      <c r="UHU109" s="34"/>
      <c r="UHV109" s="34"/>
      <c r="UHW109" s="37"/>
      <c r="UHX109" s="34"/>
      <c r="UHY109" s="58"/>
      <c r="UHZ109" s="33"/>
      <c r="UIA109" s="33"/>
      <c r="UIB109" s="33"/>
      <c r="UIC109" s="34"/>
      <c r="UID109" s="34"/>
      <c r="UIE109" s="37"/>
      <c r="UIF109" s="34"/>
      <c r="UIG109" s="58"/>
      <c r="UIH109" s="33"/>
      <c r="UII109" s="33"/>
      <c r="UIJ109" s="33"/>
      <c r="UIK109" s="34"/>
      <c r="UIL109" s="34"/>
      <c r="UIM109" s="37"/>
      <c r="UIN109" s="34"/>
      <c r="UIO109" s="58"/>
      <c r="UIP109" s="33"/>
      <c r="UIQ109" s="33"/>
      <c r="UIR109" s="33"/>
      <c r="UIS109" s="34"/>
      <c r="UIT109" s="34"/>
      <c r="UIU109" s="37"/>
      <c r="UIV109" s="34"/>
      <c r="UIW109" s="58"/>
      <c r="UIX109" s="33"/>
      <c r="UIY109" s="33"/>
      <c r="UIZ109" s="33"/>
      <c r="UJA109" s="34"/>
      <c r="UJB109" s="34"/>
      <c r="UJC109" s="37"/>
      <c r="UJD109" s="34"/>
      <c r="UJE109" s="58"/>
      <c r="UJF109" s="33"/>
      <c r="UJG109" s="33"/>
      <c r="UJH109" s="33"/>
      <c r="UJI109" s="34"/>
      <c r="UJJ109" s="34"/>
      <c r="UJK109" s="37"/>
      <c r="UJL109" s="34"/>
      <c r="UJM109" s="58"/>
      <c r="UJN109" s="33"/>
      <c r="UJO109" s="33"/>
      <c r="UJP109" s="33"/>
      <c r="UJQ109" s="34"/>
      <c r="UJR109" s="34"/>
      <c r="UJS109" s="37"/>
      <c r="UJT109" s="34"/>
      <c r="UJU109" s="58"/>
      <c r="UJV109" s="33"/>
      <c r="UJW109" s="33"/>
      <c r="UJX109" s="33"/>
      <c r="UJY109" s="34"/>
      <c r="UJZ109" s="34"/>
      <c r="UKA109" s="37"/>
      <c r="UKB109" s="34"/>
      <c r="UKC109" s="58"/>
      <c r="UKD109" s="33"/>
      <c r="UKE109" s="33"/>
      <c r="UKF109" s="33"/>
      <c r="UKG109" s="34"/>
      <c r="UKH109" s="34"/>
      <c r="UKI109" s="37"/>
      <c r="UKJ109" s="34"/>
      <c r="UKK109" s="58"/>
      <c r="UKL109" s="33"/>
      <c r="UKM109" s="33"/>
      <c r="UKN109" s="33"/>
      <c r="UKO109" s="34"/>
      <c r="UKP109" s="34"/>
      <c r="UKQ109" s="37"/>
      <c r="UKR109" s="34"/>
      <c r="UKS109" s="58"/>
      <c r="UKT109" s="33"/>
      <c r="UKU109" s="33"/>
      <c r="UKV109" s="33"/>
      <c r="UKW109" s="34"/>
      <c r="UKX109" s="34"/>
      <c r="UKY109" s="37"/>
      <c r="UKZ109" s="34"/>
      <c r="ULA109" s="58"/>
      <c r="ULB109" s="33"/>
      <c r="ULC109" s="33"/>
      <c r="ULD109" s="33"/>
      <c r="ULE109" s="34"/>
      <c r="ULF109" s="34"/>
      <c r="ULG109" s="37"/>
      <c r="ULH109" s="34"/>
      <c r="ULI109" s="58"/>
      <c r="ULJ109" s="33"/>
      <c r="ULK109" s="33"/>
      <c r="ULL109" s="33"/>
      <c r="ULM109" s="34"/>
      <c r="ULN109" s="34"/>
      <c r="ULO109" s="37"/>
      <c r="ULP109" s="34"/>
      <c r="ULQ109" s="58"/>
      <c r="ULR109" s="33"/>
      <c r="ULS109" s="33"/>
      <c r="ULT109" s="33"/>
      <c r="ULU109" s="34"/>
      <c r="ULV109" s="34"/>
      <c r="ULW109" s="37"/>
      <c r="ULX109" s="34"/>
      <c r="ULY109" s="58"/>
      <c r="ULZ109" s="33"/>
      <c r="UMA109" s="33"/>
      <c r="UMB109" s="33"/>
      <c r="UMC109" s="34"/>
      <c r="UMD109" s="34"/>
      <c r="UME109" s="37"/>
      <c r="UMF109" s="34"/>
      <c r="UMG109" s="58"/>
      <c r="UMH109" s="33"/>
      <c r="UMI109" s="33"/>
      <c r="UMJ109" s="33"/>
      <c r="UMK109" s="34"/>
      <c r="UML109" s="34"/>
      <c r="UMM109" s="37"/>
      <c r="UMN109" s="34"/>
      <c r="UMO109" s="58"/>
      <c r="UMP109" s="33"/>
      <c r="UMQ109" s="33"/>
      <c r="UMR109" s="33"/>
      <c r="UMS109" s="34"/>
      <c r="UMT109" s="34"/>
      <c r="UMU109" s="37"/>
      <c r="UMV109" s="34"/>
      <c r="UMW109" s="58"/>
      <c r="UMX109" s="33"/>
      <c r="UMY109" s="33"/>
      <c r="UMZ109" s="33"/>
      <c r="UNA109" s="34"/>
      <c r="UNB109" s="34"/>
      <c r="UNC109" s="37"/>
      <c r="UND109" s="34"/>
      <c r="UNE109" s="58"/>
      <c r="UNF109" s="33"/>
      <c r="UNG109" s="33"/>
      <c r="UNH109" s="33"/>
      <c r="UNI109" s="34"/>
      <c r="UNJ109" s="34"/>
      <c r="UNK109" s="37"/>
      <c r="UNL109" s="34"/>
      <c r="UNM109" s="58"/>
      <c r="UNN109" s="33"/>
      <c r="UNO109" s="33"/>
      <c r="UNP109" s="33"/>
      <c r="UNQ109" s="34"/>
      <c r="UNR109" s="34"/>
      <c r="UNS109" s="37"/>
      <c r="UNT109" s="34"/>
      <c r="UNU109" s="58"/>
      <c r="UNV109" s="33"/>
      <c r="UNW109" s="33"/>
      <c r="UNX109" s="33"/>
      <c r="UNY109" s="34"/>
      <c r="UNZ109" s="34"/>
      <c r="UOA109" s="37"/>
      <c r="UOB109" s="34"/>
      <c r="UOC109" s="58"/>
      <c r="UOD109" s="33"/>
      <c r="UOE109" s="33"/>
      <c r="UOF109" s="33"/>
      <c r="UOG109" s="34"/>
      <c r="UOH109" s="34"/>
      <c r="UOI109" s="37"/>
      <c r="UOJ109" s="34"/>
      <c r="UOK109" s="58"/>
      <c r="UOL109" s="33"/>
      <c r="UOM109" s="33"/>
      <c r="UON109" s="33"/>
      <c r="UOO109" s="34"/>
      <c r="UOP109" s="34"/>
      <c r="UOQ109" s="37"/>
      <c r="UOR109" s="34"/>
      <c r="UOS109" s="58"/>
      <c r="UOT109" s="33"/>
      <c r="UOU109" s="33"/>
      <c r="UOV109" s="33"/>
      <c r="UOW109" s="34"/>
      <c r="UOX109" s="34"/>
      <c r="UOY109" s="37"/>
      <c r="UOZ109" s="34"/>
      <c r="UPA109" s="58"/>
      <c r="UPB109" s="33"/>
      <c r="UPC109" s="33"/>
      <c r="UPD109" s="33"/>
      <c r="UPE109" s="34"/>
      <c r="UPF109" s="34"/>
      <c r="UPG109" s="37"/>
      <c r="UPH109" s="34"/>
      <c r="UPI109" s="58"/>
      <c r="UPJ109" s="33"/>
      <c r="UPK109" s="33"/>
      <c r="UPL109" s="33"/>
      <c r="UPM109" s="34"/>
      <c r="UPN109" s="34"/>
      <c r="UPO109" s="37"/>
      <c r="UPP109" s="34"/>
      <c r="UPQ109" s="58"/>
      <c r="UPR109" s="33"/>
      <c r="UPS109" s="33"/>
      <c r="UPT109" s="33"/>
      <c r="UPU109" s="34"/>
      <c r="UPV109" s="34"/>
      <c r="UPW109" s="37"/>
      <c r="UPX109" s="34"/>
      <c r="UPY109" s="58"/>
      <c r="UPZ109" s="33"/>
      <c r="UQA109" s="33"/>
      <c r="UQB109" s="33"/>
      <c r="UQC109" s="34"/>
      <c r="UQD109" s="34"/>
      <c r="UQE109" s="37"/>
      <c r="UQF109" s="34"/>
      <c r="UQG109" s="58"/>
      <c r="UQH109" s="33"/>
      <c r="UQI109" s="33"/>
      <c r="UQJ109" s="33"/>
      <c r="UQK109" s="34"/>
      <c r="UQL109" s="34"/>
      <c r="UQM109" s="37"/>
      <c r="UQN109" s="34"/>
      <c r="UQO109" s="58"/>
      <c r="UQP109" s="33"/>
      <c r="UQQ109" s="33"/>
      <c r="UQR109" s="33"/>
      <c r="UQS109" s="34"/>
      <c r="UQT109" s="34"/>
      <c r="UQU109" s="37"/>
      <c r="UQV109" s="34"/>
      <c r="UQW109" s="58"/>
      <c r="UQX109" s="33"/>
      <c r="UQY109" s="33"/>
      <c r="UQZ109" s="33"/>
      <c r="URA109" s="34"/>
      <c r="URB109" s="34"/>
      <c r="URC109" s="37"/>
      <c r="URD109" s="34"/>
      <c r="URE109" s="58"/>
      <c r="URF109" s="33"/>
      <c r="URG109" s="33"/>
      <c r="URH109" s="33"/>
      <c r="URI109" s="34"/>
      <c r="URJ109" s="34"/>
      <c r="URK109" s="37"/>
      <c r="URL109" s="34"/>
      <c r="URM109" s="58"/>
      <c r="URN109" s="33"/>
      <c r="URO109" s="33"/>
      <c r="URP109" s="33"/>
      <c r="URQ109" s="34"/>
      <c r="URR109" s="34"/>
      <c r="URS109" s="37"/>
      <c r="URT109" s="34"/>
      <c r="URU109" s="58"/>
      <c r="URV109" s="33"/>
      <c r="URW109" s="33"/>
      <c r="URX109" s="33"/>
      <c r="URY109" s="34"/>
      <c r="URZ109" s="34"/>
      <c r="USA109" s="37"/>
      <c r="USB109" s="34"/>
      <c r="USC109" s="58"/>
      <c r="USD109" s="33"/>
      <c r="USE109" s="33"/>
      <c r="USF109" s="33"/>
      <c r="USG109" s="34"/>
      <c r="USH109" s="34"/>
      <c r="USI109" s="37"/>
      <c r="USJ109" s="34"/>
      <c r="USK109" s="58"/>
      <c r="USL109" s="33"/>
      <c r="USM109" s="33"/>
      <c r="USN109" s="33"/>
      <c r="USO109" s="34"/>
      <c r="USP109" s="34"/>
      <c r="USQ109" s="37"/>
      <c r="USR109" s="34"/>
      <c r="USS109" s="58"/>
      <c r="UST109" s="33"/>
      <c r="USU109" s="33"/>
      <c r="USV109" s="33"/>
      <c r="USW109" s="34"/>
      <c r="USX109" s="34"/>
      <c r="USY109" s="37"/>
      <c r="USZ109" s="34"/>
      <c r="UTA109" s="58"/>
      <c r="UTB109" s="33"/>
      <c r="UTC109" s="33"/>
      <c r="UTD109" s="33"/>
      <c r="UTE109" s="34"/>
      <c r="UTF109" s="34"/>
      <c r="UTG109" s="37"/>
      <c r="UTH109" s="34"/>
      <c r="UTI109" s="58"/>
      <c r="UTJ109" s="33"/>
      <c r="UTK109" s="33"/>
      <c r="UTL109" s="33"/>
      <c r="UTM109" s="34"/>
      <c r="UTN109" s="34"/>
      <c r="UTO109" s="37"/>
      <c r="UTP109" s="34"/>
      <c r="UTQ109" s="58"/>
      <c r="UTR109" s="33"/>
      <c r="UTS109" s="33"/>
      <c r="UTT109" s="33"/>
      <c r="UTU109" s="34"/>
      <c r="UTV109" s="34"/>
      <c r="UTW109" s="37"/>
      <c r="UTX109" s="34"/>
      <c r="UTY109" s="58"/>
      <c r="UTZ109" s="33"/>
      <c r="UUA109" s="33"/>
      <c r="UUB109" s="33"/>
      <c r="UUC109" s="34"/>
      <c r="UUD109" s="34"/>
      <c r="UUE109" s="37"/>
      <c r="UUF109" s="34"/>
      <c r="UUG109" s="58"/>
      <c r="UUH109" s="33"/>
      <c r="UUI109" s="33"/>
      <c r="UUJ109" s="33"/>
      <c r="UUK109" s="34"/>
      <c r="UUL109" s="34"/>
      <c r="UUM109" s="37"/>
      <c r="UUN109" s="34"/>
      <c r="UUO109" s="58"/>
      <c r="UUP109" s="33"/>
      <c r="UUQ109" s="33"/>
      <c r="UUR109" s="33"/>
      <c r="UUS109" s="34"/>
      <c r="UUT109" s="34"/>
      <c r="UUU109" s="37"/>
      <c r="UUV109" s="34"/>
      <c r="UUW109" s="58"/>
      <c r="UUX109" s="33"/>
      <c r="UUY109" s="33"/>
      <c r="UUZ109" s="33"/>
      <c r="UVA109" s="34"/>
      <c r="UVB109" s="34"/>
      <c r="UVC109" s="37"/>
      <c r="UVD109" s="34"/>
      <c r="UVE109" s="58"/>
      <c r="UVF109" s="33"/>
      <c r="UVG109" s="33"/>
      <c r="UVH109" s="33"/>
      <c r="UVI109" s="34"/>
      <c r="UVJ109" s="34"/>
      <c r="UVK109" s="37"/>
      <c r="UVL109" s="34"/>
      <c r="UVM109" s="58"/>
      <c r="UVN109" s="33"/>
      <c r="UVO109" s="33"/>
      <c r="UVP109" s="33"/>
      <c r="UVQ109" s="34"/>
      <c r="UVR109" s="34"/>
      <c r="UVS109" s="37"/>
      <c r="UVT109" s="34"/>
      <c r="UVU109" s="58"/>
      <c r="UVV109" s="33"/>
      <c r="UVW109" s="33"/>
      <c r="UVX109" s="33"/>
      <c r="UVY109" s="34"/>
      <c r="UVZ109" s="34"/>
      <c r="UWA109" s="37"/>
      <c r="UWB109" s="34"/>
      <c r="UWC109" s="58"/>
      <c r="UWD109" s="33"/>
      <c r="UWE109" s="33"/>
      <c r="UWF109" s="33"/>
      <c r="UWG109" s="34"/>
      <c r="UWH109" s="34"/>
      <c r="UWI109" s="37"/>
      <c r="UWJ109" s="34"/>
      <c r="UWK109" s="58"/>
      <c r="UWL109" s="33"/>
      <c r="UWM109" s="33"/>
      <c r="UWN109" s="33"/>
      <c r="UWO109" s="34"/>
      <c r="UWP109" s="34"/>
      <c r="UWQ109" s="37"/>
      <c r="UWR109" s="34"/>
      <c r="UWS109" s="58"/>
      <c r="UWT109" s="33"/>
      <c r="UWU109" s="33"/>
      <c r="UWV109" s="33"/>
      <c r="UWW109" s="34"/>
      <c r="UWX109" s="34"/>
      <c r="UWY109" s="37"/>
      <c r="UWZ109" s="34"/>
      <c r="UXA109" s="58"/>
      <c r="UXB109" s="33"/>
      <c r="UXC109" s="33"/>
      <c r="UXD109" s="33"/>
      <c r="UXE109" s="34"/>
      <c r="UXF109" s="34"/>
      <c r="UXG109" s="37"/>
      <c r="UXH109" s="34"/>
      <c r="UXI109" s="58"/>
      <c r="UXJ109" s="33"/>
      <c r="UXK109" s="33"/>
      <c r="UXL109" s="33"/>
      <c r="UXM109" s="34"/>
      <c r="UXN109" s="34"/>
      <c r="UXO109" s="37"/>
      <c r="UXP109" s="34"/>
      <c r="UXQ109" s="58"/>
      <c r="UXR109" s="33"/>
      <c r="UXS109" s="33"/>
      <c r="UXT109" s="33"/>
      <c r="UXU109" s="34"/>
      <c r="UXV109" s="34"/>
      <c r="UXW109" s="37"/>
      <c r="UXX109" s="34"/>
      <c r="UXY109" s="58"/>
      <c r="UXZ109" s="33"/>
      <c r="UYA109" s="33"/>
      <c r="UYB109" s="33"/>
      <c r="UYC109" s="34"/>
      <c r="UYD109" s="34"/>
      <c r="UYE109" s="37"/>
      <c r="UYF109" s="34"/>
      <c r="UYG109" s="58"/>
      <c r="UYH109" s="33"/>
      <c r="UYI109" s="33"/>
      <c r="UYJ109" s="33"/>
      <c r="UYK109" s="34"/>
      <c r="UYL109" s="34"/>
      <c r="UYM109" s="37"/>
      <c r="UYN109" s="34"/>
      <c r="UYO109" s="58"/>
      <c r="UYP109" s="33"/>
      <c r="UYQ109" s="33"/>
      <c r="UYR109" s="33"/>
      <c r="UYS109" s="34"/>
      <c r="UYT109" s="34"/>
      <c r="UYU109" s="37"/>
      <c r="UYV109" s="34"/>
      <c r="UYW109" s="58"/>
      <c r="UYX109" s="33"/>
      <c r="UYY109" s="33"/>
      <c r="UYZ109" s="33"/>
      <c r="UZA109" s="34"/>
      <c r="UZB109" s="34"/>
      <c r="UZC109" s="37"/>
      <c r="UZD109" s="34"/>
      <c r="UZE109" s="58"/>
      <c r="UZF109" s="33"/>
      <c r="UZG109" s="33"/>
      <c r="UZH109" s="33"/>
      <c r="UZI109" s="34"/>
      <c r="UZJ109" s="34"/>
      <c r="UZK109" s="37"/>
      <c r="UZL109" s="34"/>
      <c r="UZM109" s="58"/>
      <c r="UZN109" s="33"/>
      <c r="UZO109" s="33"/>
      <c r="UZP109" s="33"/>
      <c r="UZQ109" s="34"/>
      <c r="UZR109" s="34"/>
      <c r="UZS109" s="37"/>
      <c r="UZT109" s="34"/>
      <c r="UZU109" s="58"/>
      <c r="UZV109" s="33"/>
      <c r="UZW109" s="33"/>
      <c r="UZX109" s="33"/>
      <c r="UZY109" s="34"/>
      <c r="UZZ109" s="34"/>
      <c r="VAA109" s="37"/>
      <c r="VAB109" s="34"/>
      <c r="VAC109" s="58"/>
      <c r="VAD109" s="33"/>
      <c r="VAE109" s="33"/>
      <c r="VAF109" s="33"/>
      <c r="VAG109" s="34"/>
      <c r="VAH109" s="34"/>
      <c r="VAI109" s="37"/>
      <c r="VAJ109" s="34"/>
      <c r="VAK109" s="58"/>
      <c r="VAL109" s="33"/>
      <c r="VAM109" s="33"/>
      <c r="VAN109" s="33"/>
      <c r="VAO109" s="34"/>
      <c r="VAP109" s="34"/>
      <c r="VAQ109" s="37"/>
      <c r="VAR109" s="34"/>
      <c r="VAS109" s="58"/>
      <c r="VAT109" s="33"/>
      <c r="VAU109" s="33"/>
      <c r="VAV109" s="33"/>
      <c r="VAW109" s="34"/>
      <c r="VAX109" s="34"/>
      <c r="VAY109" s="37"/>
      <c r="VAZ109" s="34"/>
      <c r="VBA109" s="58"/>
      <c r="VBB109" s="33"/>
      <c r="VBC109" s="33"/>
      <c r="VBD109" s="33"/>
      <c r="VBE109" s="34"/>
      <c r="VBF109" s="34"/>
      <c r="VBG109" s="37"/>
      <c r="VBH109" s="34"/>
      <c r="VBI109" s="58"/>
      <c r="VBJ109" s="33"/>
      <c r="VBK109" s="33"/>
      <c r="VBL109" s="33"/>
      <c r="VBM109" s="34"/>
      <c r="VBN109" s="34"/>
      <c r="VBO109" s="37"/>
      <c r="VBP109" s="34"/>
      <c r="VBQ109" s="58"/>
      <c r="VBR109" s="33"/>
      <c r="VBS109" s="33"/>
      <c r="VBT109" s="33"/>
      <c r="VBU109" s="34"/>
      <c r="VBV109" s="34"/>
      <c r="VBW109" s="37"/>
      <c r="VBX109" s="34"/>
      <c r="VBY109" s="58"/>
      <c r="VBZ109" s="33"/>
      <c r="VCA109" s="33"/>
      <c r="VCB109" s="33"/>
      <c r="VCC109" s="34"/>
      <c r="VCD109" s="34"/>
      <c r="VCE109" s="37"/>
      <c r="VCF109" s="34"/>
      <c r="VCG109" s="58"/>
      <c r="VCH109" s="33"/>
      <c r="VCI109" s="33"/>
      <c r="VCJ109" s="33"/>
      <c r="VCK109" s="34"/>
      <c r="VCL109" s="34"/>
      <c r="VCM109" s="37"/>
      <c r="VCN109" s="34"/>
      <c r="VCO109" s="58"/>
      <c r="VCP109" s="33"/>
      <c r="VCQ109" s="33"/>
      <c r="VCR109" s="33"/>
      <c r="VCS109" s="34"/>
      <c r="VCT109" s="34"/>
      <c r="VCU109" s="37"/>
      <c r="VCV109" s="34"/>
      <c r="VCW109" s="58"/>
      <c r="VCX109" s="33"/>
      <c r="VCY109" s="33"/>
      <c r="VCZ109" s="33"/>
      <c r="VDA109" s="34"/>
      <c r="VDB109" s="34"/>
      <c r="VDC109" s="37"/>
      <c r="VDD109" s="34"/>
      <c r="VDE109" s="58"/>
      <c r="VDF109" s="33"/>
      <c r="VDG109" s="33"/>
      <c r="VDH109" s="33"/>
      <c r="VDI109" s="34"/>
      <c r="VDJ109" s="34"/>
      <c r="VDK109" s="37"/>
      <c r="VDL109" s="34"/>
      <c r="VDM109" s="58"/>
      <c r="VDN109" s="33"/>
      <c r="VDO109" s="33"/>
      <c r="VDP109" s="33"/>
      <c r="VDQ109" s="34"/>
      <c r="VDR109" s="34"/>
      <c r="VDS109" s="37"/>
      <c r="VDT109" s="34"/>
      <c r="VDU109" s="58"/>
      <c r="VDV109" s="33"/>
      <c r="VDW109" s="33"/>
      <c r="VDX109" s="33"/>
      <c r="VDY109" s="34"/>
      <c r="VDZ109" s="34"/>
      <c r="VEA109" s="37"/>
      <c r="VEB109" s="34"/>
      <c r="VEC109" s="58"/>
      <c r="VED109" s="33"/>
      <c r="VEE109" s="33"/>
      <c r="VEF109" s="33"/>
      <c r="VEG109" s="34"/>
      <c r="VEH109" s="34"/>
      <c r="VEI109" s="37"/>
      <c r="VEJ109" s="34"/>
      <c r="VEK109" s="58"/>
      <c r="VEL109" s="33"/>
      <c r="VEM109" s="33"/>
      <c r="VEN109" s="33"/>
      <c r="VEO109" s="34"/>
      <c r="VEP109" s="34"/>
      <c r="VEQ109" s="37"/>
      <c r="VER109" s="34"/>
      <c r="VES109" s="58"/>
      <c r="VET109" s="33"/>
      <c r="VEU109" s="33"/>
      <c r="VEV109" s="33"/>
      <c r="VEW109" s="34"/>
      <c r="VEX109" s="34"/>
      <c r="VEY109" s="37"/>
      <c r="VEZ109" s="34"/>
      <c r="VFA109" s="58"/>
      <c r="VFB109" s="33"/>
      <c r="VFC109" s="33"/>
      <c r="VFD109" s="33"/>
      <c r="VFE109" s="34"/>
      <c r="VFF109" s="34"/>
      <c r="VFG109" s="37"/>
      <c r="VFH109" s="34"/>
      <c r="VFI109" s="58"/>
      <c r="VFJ109" s="33"/>
      <c r="VFK109" s="33"/>
      <c r="VFL109" s="33"/>
      <c r="VFM109" s="34"/>
      <c r="VFN109" s="34"/>
      <c r="VFO109" s="37"/>
      <c r="VFP109" s="34"/>
      <c r="VFQ109" s="58"/>
      <c r="VFR109" s="33"/>
      <c r="VFS109" s="33"/>
      <c r="VFT109" s="33"/>
      <c r="VFU109" s="34"/>
      <c r="VFV109" s="34"/>
      <c r="VFW109" s="37"/>
      <c r="VFX109" s="34"/>
      <c r="VFY109" s="58"/>
      <c r="VFZ109" s="33"/>
      <c r="VGA109" s="33"/>
      <c r="VGB109" s="33"/>
      <c r="VGC109" s="34"/>
      <c r="VGD109" s="34"/>
      <c r="VGE109" s="37"/>
      <c r="VGF109" s="34"/>
      <c r="VGG109" s="58"/>
      <c r="VGH109" s="33"/>
      <c r="VGI109" s="33"/>
      <c r="VGJ109" s="33"/>
      <c r="VGK109" s="34"/>
      <c r="VGL109" s="34"/>
      <c r="VGM109" s="37"/>
      <c r="VGN109" s="34"/>
      <c r="VGO109" s="58"/>
      <c r="VGP109" s="33"/>
      <c r="VGQ109" s="33"/>
      <c r="VGR109" s="33"/>
      <c r="VGS109" s="34"/>
      <c r="VGT109" s="34"/>
      <c r="VGU109" s="37"/>
      <c r="VGV109" s="34"/>
      <c r="VGW109" s="58"/>
      <c r="VGX109" s="33"/>
      <c r="VGY109" s="33"/>
      <c r="VGZ109" s="33"/>
      <c r="VHA109" s="34"/>
      <c r="VHB109" s="34"/>
      <c r="VHC109" s="37"/>
      <c r="VHD109" s="34"/>
      <c r="VHE109" s="58"/>
      <c r="VHF109" s="33"/>
      <c r="VHG109" s="33"/>
      <c r="VHH109" s="33"/>
      <c r="VHI109" s="34"/>
      <c r="VHJ109" s="34"/>
      <c r="VHK109" s="37"/>
      <c r="VHL109" s="34"/>
      <c r="VHM109" s="58"/>
      <c r="VHN109" s="33"/>
      <c r="VHO109" s="33"/>
      <c r="VHP109" s="33"/>
      <c r="VHQ109" s="34"/>
      <c r="VHR109" s="34"/>
      <c r="VHS109" s="37"/>
      <c r="VHT109" s="34"/>
      <c r="VHU109" s="58"/>
      <c r="VHV109" s="33"/>
      <c r="VHW109" s="33"/>
      <c r="VHX109" s="33"/>
      <c r="VHY109" s="34"/>
      <c r="VHZ109" s="34"/>
      <c r="VIA109" s="37"/>
      <c r="VIB109" s="34"/>
      <c r="VIC109" s="58"/>
      <c r="VID109" s="33"/>
      <c r="VIE109" s="33"/>
      <c r="VIF109" s="33"/>
      <c r="VIG109" s="34"/>
      <c r="VIH109" s="34"/>
      <c r="VII109" s="37"/>
      <c r="VIJ109" s="34"/>
      <c r="VIK109" s="58"/>
      <c r="VIL109" s="33"/>
      <c r="VIM109" s="33"/>
      <c r="VIN109" s="33"/>
      <c r="VIO109" s="34"/>
      <c r="VIP109" s="34"/>
      <c r="VIQ109" s="37"/>
      <c r="VIR109" s="34"/>
      <c r="VIS109" s="58"/>
      <c r="VIT109" s="33"/>
      <c r="VIU109" s="33"/>
      <c r="VIV109" s="33"/>
      <c r="VIW109" s="34"/>
      <c r="VIX109" s="34"/>
      <c r="VIY109" s="37"/>
      <c r="VIZ109" s="34"/>
      <c r="VJA109" s="58"/>
      <c r="VJB109" s="33"/>
      <c r="VJC109" s="33"/>
      <c r="VJD109" s="33"/>
      <c r="VJE109" s="34"/>
      <c r="VJF109" s="34"/>
      <c r="VJG109" s="37"/>
      <c r="VJH109" s="34"/>
      <c r="VJI109" s="58"/>
      <c r="VJJ109" s="33"/>
      <c r="VJK109" s="33"/>
      <c r="VJL109" s="33"/>
      <c r="VJM109" s="34"/>
      <c r="VJN109" s="34"/>
      <c r="VJO109" s="37"/>
      <c r="VJP109" s="34"/>
      <c r="VJQ109" s="58"/>
      <c r="VJR109" s="33"/>
      <c r="VJS109" s="33"/>
      <c r="VJT109" s="33"/>
      <c r="VJU109" s="34"/>
      <c r="VJV109" s="34"/>
      <c r="VJW109" s="37"/>
      <c r="VJX109" s="34"/>
      <c r="VJY109" s="58"/>
      <c r="VJZ109" s="33"/>
      <c r="VKA109" s="33"/>
      <c r="VKB109" s="33"/>
      <c r="VKC109" s="34"/>
      <c r="VKD109" s="34"/>
      <c r="VKE109" s="37"/>
      <c r="VKF109" s="34"/>
      <c r="VKG109" s="58"/>
      <c r="VKH109" s="33"/>
      <c r="VKI109" s="33"/>
      <c r="VKJ109" s="33"/>
      <c r="VKK109" s="34"/>
      <c r="VKL109" s="34"/>
      <c r="VKM109" s="37"/>
      <c r="VKN109" s="34"/>
      <c r="VKO109" s="58"/>
      <c r="VKP109" s="33"/>
      <c r="VKQ109" s="33"/>
      <c r="VKR109" s="33"/>
      <c r="VKS109" s="34"/>
      <c r="VKT109" s="34"/>
      <c r="VKU109" s="37"/>
      <c r="VKV109" s="34"/>
      <c r="VKW109" s="58"/>
      <c r="VKX109" s="33"/>
      <c r="VKY109" s="33"/>
      <c r="VKZ109" s="33"/>
      <c r="VLA109" s="34"/>
      <c r="VLB109" s="34"/>
      <c r="VLC109" s="37"/>
      <c r="VLD109" s="34"/>
      <c r="VLE109" s="58"/>
      <c r="VLF109" s="33"/>
      <c r="VLG109" s="33"/>
      <c r="VLH109" s="33"/>
      <c r="VLI109" s="34"/>
      <c r="VLJ109" s="34"/>
      <c r="VLK109" s="37"/>
      <c r="VLL109" s="34"/>
      <c r="VLM109" s="58"/>
      <c r="VLN109" s="33"/>
      <c r="VLO109" s="33"/>
      <c r="VLP109" s="33"/>
      <c r="VLQ109" s="34"/>
      <c r="VLR109" s="34"/>
      <c r="VLS109" s="37"/>
      <c r="VLT109" s="34"/>
      <c r="VLU109" s="58"/>
      <c r="VLV109" s="33"/>
      <c r="VLW109" s="33"/>
      <c r="VLX109" s="33"/>
      <c r="VLY109" s="34"/>
      <c r="VLZ109" s="34"/>
      <c r="VMA109" s="37"/>
      <c r="VMB109" s="34"/>
      <c r="VMC109" s="58"/>
      <c r="VMD109" s="33"/>
      <c r="VME109" s="33"/>
      <c r="VMF109" s="33"/>
      <c r="VMG109" s="34"/>
      <c r="VMH109" s="34"/>
      <c r="VMI109" s="37"/>
      <c r="VMJ109" s="34"/>
      <c r="VMK109" s="58"/>
      <c r="VML109" s="33"/>
      <c r="VMM109" s="33"/>
      <c r="VMN109" s="33"/>
      <c r="VMO109" s="34"/>
      <c r="VMP109" s="34"/>
      <c r="VMQ109" s="37"/>
      <c r="VMR109" s="34"/>
      <c r="VMS109" s="58"/>
      <c r="VMT109" s="33"/>
      <c r="VMU109" s="33"/>
      <c r="VMV109" s="33"/>
      <c r="VMW109" s="34"/>
      <c r="VMX109" s="34"/>
      <c r="VMY109" s="37"/>
      <c r="VMZ109" s="34"/>
      <c r="VNA109" s="58"/>
      <c r="VNB109" s="33"/>
      <c r="VNC109" s="33"/>
      <c r="VND109" s="33"/>
      <c r="VNE109" s="34"/>
      <c r="VNF109" s="34"/>
      <c r="VNG109" s="37"/>
      <c r="VNH109" s="34"/>
      <c r="VNI109" s="58"/>
      <c r="VNJ109" s="33"/>
      <c r="VNK109" s="33"/>
      <c r="VNL109" s="33"/>
      <c r="VNM109" s="34"/>
      <c r="VNN109" s="34"/>
      <c r="VNO109" s="37"/>
      <c r="VNP109" s="34"/>
      <c r="VNQ109" s="58"/>
      <c r="VNR109" s="33"/>
      <c r="VNS109" s="33"/>
      <c r="VNT109" s="33"/>
      <c r="VNU109" s="34"/>
      <c r="VNV109" s="34"/>
      <c r="VNW109" s="37"/>
      <c r="VNX109" s="34"/>
      <c r="VNY109" s="58"/>
      <c r="VNZ109" s="33"/>
      <c r="VOA109" s="33"/>
      <c r="VOB109" s="33"/>
      <c r="VOC109" s="34"/>
      <c r="VOD109" s="34"/>
      <c r="VOE109" s="37"/>
      <c r="VOF109" s="34"/>
      <c r="VOG109" s="58"/>
      <c r="VOH109" s="33"/>
      <c r="VOI109" s="33"/>
      <c r="VOJ109" s="33"/>
      <c r="VOK109" s="34"/>
      <c r="VOL109" s="34"/>
      <c r="VOM109" s="37"/>
      <c r="VON109" s="34"/>
      <c r="VOO109" s="58"/>
      <c r="VOP109" s="33"/>
      <c r="VOQ109" s="33"/>
      <c r="VOR109" s="33"/>
      <c r="VOS109" s="34"/>
      <c r="VOT109" s="34"/>
      <c r="VOU109" s="37"/>
      <c r="VOV109" s="34"/>
      <c r="VOW109" s="58"/>
      <c r="VOX109" s="33"/>
      <c r="VOY109" s="33"/>
      <c r="VOZ109" s="33"/>
      <c r="VPA109" s="34"/>
      <c r="VPB109" s="34"/>
      <c r="VPC109" s="37"/>
      <c r="VPD109" s="34"/>
      <c r="VPE109" s="58"/>
      <c r="VPF109" s="33"/>
      <c r="VPG109" s="33"/>
      <c r="VPH109" s="33"/>
      <c r="VPI109" s="34"/>
      <c r="VPJ109" s="34"/>
      <c r="VPK109" s="37"/>
      <c r="VPL109" s="34"/>
      <c r="VPM109" s="58"/>
      <c r="VPN109" s="33"/>
      <c r="VPO109" s="33"/>
      <c r="VPP109" s="33"/>
      <c r="VPQ109" s="34"/>
      <c r="VPR109" s="34"/>
      <c r="VPS109" s="37"/>
      <c r="VPT109" s="34"/>
      <c r="VPU109" s="58"/>
      <c r="VPV109" s="33"/>
      <c r="VPW109" s="33"/>
      <c r="VPX109" s="33"/>
      <c r="VPY109" s="34"/>
      <c r="VPZ109" s="34"/>
      <c r="VQA109" s="37"/>
      <c r="VQB109" s="34"/>
      <c r="VQC109" s="58"/>
      <c r="VQD109" s="33"/>
      <c r="VQE109" s="33"/>
      <c r="VQF109" s="33"/>
      <c r="VQG109" s="34"/>
      <c r="VQH109" s="34"/>
      <c r="VQI109" s="37"/>
      <c r="VQJ109" s="34"/>
      <c r="VQK109" s="58"/>
      <c r="VQL109" s="33"/>
      <c r="VQM109" s="33"/>
      <c r="VQN109" s="33"/>
      <c r="VQO109" s="34"/>
      <c r="VQP109" s="34"/>
      <c r="VQQ109" s="37"/>
      <c r="VQR109" s="34"/>
      <c r="VQS109" s="58"/>
      <c r="VQT109" s="33"/>
      <c r="VQU109" s="33"/>
      <c r="VQV109" s="33"/>
      <c r="VQW109" s="34"/>
      <c r="VQX109" s="34"/>
      <c r="VQY109" s="37"/>
      <c r="VQZ109" s="34"/>
      <c r="VRA109" s="58"/>
      <c r="VRB109" s="33"/>
      <c r="VRC109" s="33"/>
      <c r="VRD109" s="33"/>
      <c r="VRE109" s="34"/>
      <c r="VRF109" s="34"/>
      <c r="VRG109" s="37"/>
      <c r="VRH109" s="34"/>
      <c r="VRI109" s="58"/>
      <c r="VRJ109" s="33"/>
      <c r="VRK109" s="33"/>
      <c r="VRL109" s="33"/>
      <c r="VRM109" s="34"/>
      <c r="VRN109" s="34"/>
      <c r="VRO109" s="37"/>
      <c r="VRP109" s="34"/>
      <c r="VRQ109" s="58"/>
      <c r="VRR109" s="33"/>
      <c r="VRS109" s="33"/>
      <c r="VRT109" s="33"/>
      <c r="VRU109" s="34"/>
      <c r="VRV109" s="34"/>
      <c r="VRW109" s="37"/>
      <c r="VRX109" s="34"/>
      <c r="VRY109" s="58"/>
      <c r="VRZ109" s="33"/>
      <c r="VSA109" s="33"/>
      <c r="VSB109" s="33"/>
      <c r="VSC109" s="34"/>
      <c r="VSD109" s="34"/>
      <c r="VSE109" s="37"/>
      <c r="VSF109" s="34"/>
      <c r="VSG109" s="58"/>
      <c r="VSH109" s="33"/>
      <c r="VSI109" s="33"/>
      <c r="VSJ109" s="33"/>
      <c r="VSK109" s="34"/>
      <c r="VSL109" s="34"/>
      <c r="VSM109" s="37"/>
      <c r="VSN109" s="34"/>
      <c r="VSO109" s="58"/>
      <c r="VSP109" s="33"/>
      <c r="VSQ109" s="33"/>
      <c r="VSR109" s="33"/>
      <c r="VSS109" s="34"/>
      <c r="VST109" s="34"/>
      <c r="VSU109" s="37"/>
      <c r="VSV109" s="34"/>
      <c r="VSW109" s="58"/>
      <c r="VSX109" s="33"/>
      <c r="VSY109" s="33"/>
      <c r="VSZ109" s="33"/>
      <c r="VTA109" s="34"/>
      <c r="VTB109" s="34"/>
      <c r="VTC109" s="37"/>
      <c r="VTD109" s="34"/>
      <c r="VTE109" s="58"/>
      <c r="VTF109" s="33"/>
      <c r="VTG109" s="33"/>
      <c r="VTH109" s="33"/>
      <c r="VTI109" s="34"/>
      <c r="VTJ109" s="34"/>
      <c r="VTK109" s="37"/>
      <c r="VTL109" s="34"/>
      <c r="VTM109" s="58"/>
      <c r="VTN109" s="33"/>
      <c r="VTO109" s="33"/>
      <c r="VTP109" s="33"/>
      <c r="VTQ109" s="34"/>
      <c r="VTR109" s="34"/>
      <c r="VTS109" s="37"/>
      <c r="VTT109" s="34"/>
      <c r="VTU109" s="58"/>
      <c r="VTV109" s="33"/>
      <c r="VTW109" s="33"/>
      <c r="VTX109" s="33"/>
      <c r="VTY109" s="34"/>
      <c r="VTZ109" s="34"/>
      <c r="VUA109" s="37"/>
      <c r="VUB109" s="34"/>
      <c r="VUC109" s="58"/>
      <c r="VUD109" s="33"/>
      <c r="VUE109" s="33"/>
      <c r="VUF109" s="33"/>
      <c r="VUG109" s="34"/>
      <c r="VUH109" s="34"/>
      <c r="VUI109" s="37"/>
      <c r="VUJ109" s="34"/>
      <c r="VUK109" s="58"/>
      <c r="VUL109" s="33"/>
      <c r="VUM109" s="33"/>
      <c r="VUN109" s="33"/>
      <c r="VUO109" s="34"/>
      <c r="VUP109" s="34"/>
      <c r="VUQ109" s="37"/>
      <c r="VUR109" s="34"/>
      <c r="VUS109" s="58"/>
      <c r="VUT109" s="33"/>
      <c r="VUU109" s="33"/>
      <c r="VUV109" s="33"/>
      <c r="VUW109" s="34"/>
      <c r="VUX109" s="34"/>
      <c r="VUY109" s="37"/>
      <c r="VUZ109" s="34"/>
      <c r="VVA109" s="58"/>
      <c r="VVB109" s="33"/>
      <c r="VVC109" s="33"/>
      <c r="VVD109" s="33"/>
      <c r="VVE109" s="34"/>
      <c r="VVF109" s="34"/>
      <c r="VVG109" s="37"/>
      <c r="VVH109" s="34"/>
      <c r="VVI109" s="58"/>
      <c r="VVJ109" s="33"/>
      <c r="VVK109" s="33"/>
      <c r="VVL109" s="33"/>
      <c r="VVM109" s="34"/>
      <c r="VVN109" s="34"/>
      <c r="VVO109" s="37"/>
      <c r="VVP109" s="34"/>
      <c r="VVQ109" s="58"/>
      <c r="VVR109" s="33"/>
      <c r="VVS109" s="33"/>
      <c r="VVT109" s="33"/>
      <c r="VVU109" s="34"/>
      <c r="VVV109" s="34"/>
      <c r="VVW109" s="37"/>
      <c r="VVX109" s="34"/>
      <c r="VVY109" s="58"/>
      <c r="VVZ109" s="33"/>
      <c r="VWA109" s="33"/>
      <c r="VWB109" s="33"/>
      <c r="VWC109" s="34"/>
      <c r="VWD109" s="34"/>
      <c r="VWE109" s="37"/>
      <c r="VWF109" s="34"/>
      <c r="VWG109" s="58"/>
      <c r="VWH109" s="33"/>
      <c r="VWI109" s="33"/>
      <c r="VWJ109" s="33"/>
      <c r="VWK109" s="34"/>
      <c r="VWL109" s="34"/>
      <c r="VWM109" s="37"/>
      <c r="VWN109" s="34"/>
      <c r="VWO109" s="58"/>
      <c r="VWP109" s="33"/>
      <c r="VWQ109" s="33"/>
      <c r="VWR109" s="33"/>
      <c r="VWS109" s="34"/>
      <c r="VWT109" s="34"/>
      <c r="VWU109" s="37"/>
      <c r="VWV109" s="34"/>
      <c r="VWW109" s="58"/>
      <c r="VWX109" s="33"/>
      <c r="VWY109" s="33"/>
      <c r="VWZ109" s="33"/>
      <c r="VXA109" s="34"/>
      <c r="VXB109" s="34"/>
      <c r="VXC109" s="37"/>
      <c r="VXD109" s="34"/>
      <c r="VXE109" s="58"/>
      <c r="VXF109" s="33"/>
      <c r="VXG109" s="33"/>
      <c r="VXH109" s="33"/>
      <c r="VXI109" s="34"/>
      <c r="VXJ109" s="34"/>
      <c r="VXK109" s="37"/>
      <c r="VXL109" s="34"/>
      <c r="VXM109" s="58"/>
      <c r="VXN109" s="33"/>
      <c r="VXO109" s="33"/>
      <c r="VXP109" s="33"/>
      <c r="VXQ109" s="34"/>
      <c r="VXR109" s="34"/>
      <c r="VXS109" s="37"/>
      <c r="VXT109" s="34"/>
      <c r="VXU109" s="58"/>
      <c r="VXV109" s="33"/>
      <c r="VXW109" s="33"/>
      <c r="VXX109" s="33"/>
      <c r="VXY109" s="34"/>
      <c r="VXZ109" s="34"/>
      <c r="VYA109" s="37"/>
      <c r="VYB109" s="34"/>
      <c r="VYC109" s="58"/>
      <c r="VYD109" s="33"/>
      <c r="VYE109" s="33"/>
      <c r="VYF109" s="33"/>
      <c r="VYG109" s="34"/>
      <c r="VYH109" s="34"/>
      <c r="VYI109" s="37"/>
      <c r="VYJ109" s="34"/>
      <c r="VYK109" s="58"/>
      <c r="VYL109" s="33"/>
      <c r="VYM109" s="33"/>
      <c r="VYN109" s="33"/>
      <c r="VYO109" s="34"/>
      <c r="VYP109" s="34"/>
      <c r="VYQ109" s="37"/>
      <c r="VYR109" s="34"/>
      <c r="VYS109" s="58"/>
      <c r="VYT109" s="33"/>
      <c r="VYU109" s="33"/>
      <c r="VYV109" s="33"/>
      <c r="VYW109" s="34"/>
      <c r="VYX109" s="34"/>
      <c r="VYY109" s="37"/>
      <c r="VYZ109" s="34"/>
      <c r="VZA109" s="58"/>
      <c r="VZB109" s="33"/>
      <c r="VZC109" s="33"/>
      <c r="VZD109" s="33"/>
      <c r="VZE109" s="34"/>
      <c r="VZF109" s="34"/>
      <c r="VZG109" s="37"/>
      <c r="VZH109" s="34"/>
      <c r="VZI109" s="58"/>
      <c r="VZJ109" s="33"/>
      <c r="VZK109" s="33"/>
      <c r="VZL109" s="33"/>
      <c r="VZM109" s="34"/>
      <c r="VZN109" s="34"/>
      <c r="VZO109" s="37"/>
      <c r="VZP109" s="34"/>
      <c r="VZQ109" s="58"/>
      <c r="VZR109" s="33"/>
      <c r="VZS109" s="33"/>
      <c r="VZT109" s="33"/>
      <c r="VZU109" s="34"/>
      <c r="VZV109" s="34"/>
      <c r="VZW109" s="37"/>
      <c r="VZX109" s="34"/>
      <c r="VZY109" s="58"/>
      <c r="VZZ109" s="33"/>
      <c r="WAA109" s="33"/>
      <c r="WAB109" s="33"/>
      <c r="WAC109" s="34"/>
      <c r="WAD109" s="34"/>
      <c r="WAE109" s="37"/>
      <c r="WAF109" s="34"/>
      <c r="WAG109" s="58"/>
      <c r="WAH109" s="33"/>
      <c r="WAI109" s="33"/>
      <c r="WAJ109" s="33"/>
      <c r="WAK109" s="34"/>
      <c r="WAL109" s="34"/>
      <c r="WAM109" s="37"/>
      <c r="WAN109" s="34"/>
      <c r="WAO109" s="58"/>
      <c r="WAP109" s="33"/>
      <c r="WAQ109" s="33"/>
      <c r="WAR109" s="33"/>
      <c r="WAS109" s="34"/>
      <c r="WAT109" s="34"/>
      <c r="WAU109" s="37"/>
      <c r="WAV109" s="34"/>
      <c r="WAW109" s="58"/>
      <c r="WAX109" s="33"/>
      <c r="WAY109" s="33"/>
      <c r="WAZ109" s="33"/>
      <c r="WBA109" s="34"/>
      <c r="WBB109" s="34"/>
      <c r="WBC109" s="37"/>
      <c r="WBD109" s="34"/>
      <c r="WBE109" s="58"/>
      <c r="WBF109" s="33"/>
      <c r="WBG109" s="33"/>
      <c r="WBH109" s="33"/>
      <c r="WBI109" s="34"/>
      <c r="WBJ109" s="34"/>
      <c r="WBK109" s="37"/>
      <c r="WBL109" s="34"/>
      <c r="WBM109" s="58"/>
      <c r="WBN109" s="33"/>
      <c r="WBO109" s="33"/>
      <c r="WBP109" s="33"/>
      <c r="WBQ109" s="34"/>
      <c r="WBR109" s="34"/>
      <c r="WBS109" s="37"/>
      <c r="WBT109" s="34"/>
      <c r="WBU109" s="58"/>
      <c r="WBV109" s="33"/>
      <c r="WBW109" s="33"/>
      <c r="WBX109" s="33"/>
      <c r="WBY109" s="34"/>
      <c r="WBZ109" s="34"/>
      <c r="WCA109" s="37"/>
      <c r="WCB109" s="34"/>
      <c r="WCC109" s="58"/>
      <c r="WCD109" s="33"/>
      <c r="WCE109" s="33"/>
      <c r="WCF109" s="33"/>
      <c r="WCG109" s="34"/>
      <c r="WCH109" s="34"/>
      <c r="WCI109" s="37"/>
      <c r="WCJ109" s="34"/>
      <c r="WCK109" s="58"/>
      <c r="WCL109" s="33"/>
      <c r="WCM109" s="33"/>
      <c r="WCN109" s="33"/>
      <c r="WCO109" s="34"/>
      <c r="WCP109" s="34"/>
      <c r="WCQ109" s="37"/>
      <c r="WCR109" s="34"/>
      <c r="WCS109" s="58"/>
      <c r="WCT109" s="33"/>
      <c r="WCU109" s="33"/>
      <c r="WCV109" s="33"/>
      <c r="WCW109" s="34"/>
      <c r="WCX109" s="34"/>
      <c r="WCY109" s="37"/>
      <c r="WCZ109" s="34"/>
      <c r="WDA109" s="58"/>
      <c r="WDB109" s="33"/>
      <c r="WDC109" s="33"/>
      <c r="WDD109" s="33"/>
      <c r="WDE109" s="34"/>
      <c r="WDF109" s="34"/>
      <c r="WDG109" s="37"/>
      <c r="WDH109" s="34"/>
      <c r="WDI109" s="58"/>
      <c r="WDJ109" s="33"/>
      <c r="WDK109" s="33"/>
      <c r="WDL109" s="33"/>
      <c r="WDM109" s="34"/>
      <c r="WDN109" s="34"/>
      <c r="WDO109" s="37"/>
      <c r="WDP109" s="34"/>
      <c r="WDQ109" s="58"/>
      <c r="WDR109" s="33"/>
      <c r="WDS109" s="33"/>
      <c r="WDT109" s="33"/>
      <c r="WDU109" s="34"/>
      <c r="WDV109" s="34"/>
      <c r="WDW109" s="37"/>
      <c r="WDX109" s="34"/>
      <c r="WDY109" s="58"/>
      <c r="WDZ109" s="33"/>
      <c r="WEA109" s="33"/>
      <c r="WEB109" s="33"/>
      <c r="WEC109" s="34"/>
      <c r="WED109" s="34"/>
      <c r="WEE109" s="37"/>
      <c r="WEF109" s="34"/>
      <c r="WEG109" s="58"/>
      <c r="WEH109" s="33"/>
      <c r="WEI109" s="33"/>
      <c r="WEJ109" s="33"/>
      <c r="WEK109" s="34"/>
      <c r="WEL109" s="34"/>
      <c r="WEM109" s="37"/>
      <c r="WEN109" s="34"/>
      <c r="WEO109" s="58"/>
      <c r="WEP109" s="33"/>
      <c r="WEQ109" s="33"/>
      <c r="WER109" s="33"/>
      <c r="WES109" s="34"/>
      <c r="WET109" s="34"/>
      <c r="WEU109" s="37"/>
      <c r="WEV109" s="34"/>
      <c r="WEW109" s="58"/>
      <c r="WEX109" s="33"/>
      <c r="WEY109" s="33"/>
      <c r="WEZ109" s="33"/>
      <c r="WFA109" s="34"/>
      <c r="WFB109" s="34"/>
      <c r="WFC109" s="37"/>
      <c r="WFD109" s="34"/>
      <c r="WFE109" s="58"/>
      <c r="WFF109" s="33"/>
      <c r="WFG109" s="33"/>
      <c r="WFH109" s="33"/>
      <c r="WFI109" s="34"/>
      <c r="WFJ109" s="34"/>
      <c r="WFK109" s="37"/>
      <c r="WFL109" s="34"/>
      <c r="WFM109" s="58"/>
      <c r="WFN109" s="33"/>
      <c r="WFO109" s="33"/>
      <c r="WFP109" s="33"/>
      <c r="WFQ109" s="34"/>
      <c r="WFR109" s="34"/>
      <c r="WFS109" s="37"/>
      <c r="WFT109" s="34"/>
      <c r="WFU109" s="58"/>
      <c r="WFV109" s="33"/>
      <c r="WFW109" s="33"/>
      <c r="WFX109" s="33"/>
      <c r="WFY109" s="34"/>
      <c r="WFZ109" s="34"/>
      <c r="WGA109" s="37"/>
      <c r="WGB109" s="34"/>
      <c r="WGC109" s="58"/>
      <c r="WGD109" s="33"/>
      <c r="WGE109" s="33"/>
      <c r="WGF109" s="33"/>
      <c r="WGG109" s="34"/>
      <c r="WGH109" s="34"/>
      <c r="WGI109" s="37"/>
      <c r="WGJ109" s="34"/>
      <c r="WGK109" s="58"/>
      <c r="WGL109" s="33"/>
      <c r="WGM109" s="33"/>
      <c r="WGN109" s="33"/>
      <c r="WGO109" s="34"/>
      <c r="WGP109" s="34"/>
      <c r="WGQ109" s="37"/>
      <c r="WGR109" s="34"/>
      <c r="WGS109" s="58"/>
      <c r="WGT109" s="33"/>
      <c r="WGU109" s="33"/>
      <c r="WGV109" s="33"/>
      <c r="WGW109" s="34"/>
      <c r="WGX109" s="34"/>
      <c r="WGY109" s="37"/>
      <c r="WGZ109" s="34"/>
      <c r="WHA109" s="58"/>
      <c r="WHB109" s="33"/>
      <c r="WHC109" s="33"/>
      <c r="WHD109" s="33"/>
      <c r="WHE109" s="34"/>
      <c r="WHF109" s="34"/>
      <c r="WHG109" s="37"/>
      <c r="WHH109" s="34"/>
      <c r="WHI109" s="58"/>
      <c r="WHJ109" s="33"/>
      <c r="WHK109" s="33"/>
      <c r="WHL109" s="33"/>
      <c r="WHM109" s="34"/>
      <c r="WHN109" s="34"/>
      <c r="WHO109" s="37"/>
      <c r="WHP109" s="34"/>
      <c r="WHQ109" s="58"/>
      <c r="WHR109" s="33"/>
      <c r="WHS109" s="33"/>
      <c r="WHT109" s="33"/>
      <c r="WHU109" s="34"/>
      <c r="WHV109" s="34"/>
      <c r="WHW109" s="37"/>
      <c r="WHX109" s="34"/>
      <c r="WHY109" s="58"/>
      <c r="WHZ109" s="33"/>
      <c r="WIA109" s="33"/>
      <c r="WIB109" s="33"/>
      <c r="WIC109" s="34"/>
      <c r="WID109" s="34"/>
      <c r="WIE109" s="37"/>
      <c r="WIF109" s="34"/>
      <c r="WIG109" s="58"/>
      <c r="WIH109" s="33"/>
      <c r="WII109" s="33"/>
      <c r="WIJ109" s="33"/>
      <c r="WIK109" s="34"/>
      <c r="WIL109" s="34"/>
      <c r="WIM109" s="37"/>
      <c r="WIN109" s="34"/>
      <c r="WIO109" s="58"/>
      <c r="WIP109" s="33"/>
      <c r="WIQ109" s="33"/>
      <c r="WIR109" s="33"/>
      <c r="WIS109" s="34"/>
      <c r="WIT109" s="34"/>
      <c r="WIU109" s="37"/>
      <c r="WIV109" s="34"/>
      <c r="WIW109" s="58"/>
      <c r="WIX109" s="33"/>
      <c r="WIY109" s="33"/>
      <c r="WIZ109" s="33"/>
      <c r="WJA109" s="34"/>
      <c r="WJB109" s="34"/>
      <c r="WJC109" s="37"/>
      <c r="WJD109" s="34"/>
      <c r="WJE109" s="58"/>
      <c r="WJF109" s="33"/>
      <c r="WJG109" s="33"/>
      <c r="WJH109" s="33"/>
      <c r="WJI109" s="34"/>
      <c r="WJJ109" s="34"/>
      <c r="WJK109" s="37"/>
      <c r="WJL109" s="34"/>
      <c r="WJM109" s="58"/>
      <c r="WJN109" s="33"/>
      <c r="WJO109" s="33"/>
      <c r="WJP109" s="33"/>
      <c r="WJQ109" s="34"/>
      <c r="WJR109" s="34"/>
      <c r="WJS109" s="37"/>
      <c r="WJT109" s="34"/>
      <c r="WJU109" s="58"/>
      <c r="WJV109" s="33"/>
      <c r="WJW109" s="33"/>
      <c r="WJX109" s="33"/>
      <c r="WJY109" s="34"/>
      <c r="WJZ109" s="34"/>
      <c r="WKA109" s="37"/>
      <c r="WKB109" s="34"/>
      <c r="WKC109" s="58"/>
      <c r="WKD109" s="33"/>
      <c r="WKE109" s="33"/>
      <c r="WKF109" s="33"/>
      <c r="WKG109" s="34"/>
      <c r="WKH109" s="34"/>
      <c r="WKI109" s="37"/>
      <c r="WKJ109" s="34"/>
      <c r="WKK109" s="58"/>
      <c r="WKL109" s="33"/>
      <c r="WKM109" s="33"/>
      <c r="WKN109" s="33"/>
      <c r="WKO109" s="34"/>
      <c r="WKP109" s="34"/>
      <c r="WKQ109" s="37"/>
      <c r="WKR109" s="34"/>
      <c r="WKS109" s="58"/>
      <c r="WKT109" s="33"/>
      <c r="WKU109" s="33"/>
      <c r="WKV109" s="33"/>
      <c r="WKW109" s="34"/>
      <c r="WKX109" s="34"/>
      <c r="WKY109" s="37"/>
      <c r="WKZ109" s="34"/>
      <c r="WLA109" s="58"/>
      <c r="WLB109" s="33"/>
      <c r="WLC109" s="33"/>
      <c r="WLD109" s="33"/>
      <c r="WLE109" s="34"/>
      <c r="WLF109" s="34"/>
      <c r="WLG109" s="37"/>
      <c r="WLH109" s="34"/>
      <c r="WLI109" s="58"/>
      <c r="WLJ109" s="33"/>
      <c r="WLK109" s="33"/>
      <c r="WLL109" s="33"/>
      <c r="WLM109" s="34"/>
      <c r="WLN109" s="34"/>
      <c r="WLO109" s="37"/>
      <c r="WLP109" s="34"/>
      <c r="WLQ109" s="58"/>
      <c r="WLR109" s="33"/>
      <c r="WLS109" s="33"/>
      <c r="WLT109" s="33"/>
      <c r="WLU109" s="34"/>
      <c r="WLV109" s="34"/>
      <c r="WLW109" s="37"/>
      <c r="WLX109" s="34"/>
      <c r="WLY109" s="58"/>
      <c r="WLZ109" s="33"/>
      <c r="WMA109" s="33"/>
      <c r="WMB109" s="33"/>
      <c r="WMC109" s="34"/>
      <c r="WMD109" s="34"/>
      <c r="WME109" s="37"/>
      <c r="WMF109" s="34"/>
      <c r="WMG109" s="58"/>
      <c r="WMH109" s="33"/>
      <c r="WMI109" s="33"/>
      <c r="WMJ109" s="33"/>
      <c r="WMK109" s="34"/>
      <c r="WML109" s="34"/>
      <c r="WMM109" s="37"/>
      <c r="WMN109" s="34"/>
      <c r="WMO109" s="58"/>
      <c r="WMP109" s="33"/>
      <c r="WMQ109" s="33"/>
      <c r="WMR109" s="33"/>
      <c r="WMS109" s="34"/>
      <c r="WMT109" s="34"/>
      <c r="WMU109" s="37"/>
      <c r="WMV109" s="34"/>
      <c r="WMW109" s="58"/>
      <c r="WMX109" s="33"/>
      <c r="WMY109" s="33"/>
      <c r="WMZ109" s="33"/>
      <c r="WNA109" s="34"/>
      <c r="WNB109" s="34"/>
      <c r="WNC109" s="37"/>
      <c r="WND109" s="34"/>
      <c r="WNE109" s="58"/>
      <c r="WNF109" s="33"/>
      <c r="WNG109" s="33"/>
      <c r="WNH109" s="33"/>
      <c r="WNI109" s="34"/>
      <c r="WNJ109" s="34"/>
      <c r="WNK109" s="37"/>
      <c r="WNL109" s="34"/>
      <c r="WNM109" s="58"/>
      <c r="WNN109" s="33"/>
      <c r="WNO109" s="33"/>
      <c r="WNP109" s="33"/>
      <c r="WNQ109" s="34"/>
      <c r="WNR109" s="34"/>
      <c r="WNS109" s="37"/>
      <c r="WNT109" s="34"/>
      <c r="WNU109" s="58"/>
      <c r="WNV109" s="33"/>
      <c r="WNW109" s="33"/>
      <c r="WNX109" s="33"/>
      <c r="WNY109" s="34"/>
      <c r="WNZ109" s="34"/>
      <c r="WOA109" s="37"/>
      <c r="WOB109" s="34"/>
      <c r="WOC109" s="58"/>
      <c r="WOD109" s="33"/>
      <c r="WOE109" s="33"/>
      <c r="WOF109" s="33"/>
      <c r="WOG109" s="34"/>
      <c r="WOH109" s="34"/>
      <c r="WOI109" s="37"/>
      <c r="WOJ109" s="34"/>
      <c r="WOK109" s="58"/>
      <c r="WOL109" s="33"/>
      <c r="WOM109" s="33"/>
      <c r="WON109" s="33"/>
      <c r="WOO109" s="34"/>
      <c r="WOP109" s="34"/>
      <c r="WOQ109" s="37"/>
      <c r="WOR109" s="34"/>
      <c r="WOS109" s="58"/>
      <c r="WOT109" s="33"/>
      <c r="WOU109" s="33"/>
      <c r="WOV109" s="33"/>
      <c r="WOW109" s="34"/>
      <c r="WOX109" s="34"/>
      <c r="WOY109" s="37"/>
      <c r="WOZ109" s="34"/>
      <c r="WPA109" s="58"/>
      <c r="WPB109" s="33"/>
      <c r="WPC109" s="33"/>
      <c r="WPD109" s="33"/>
      <c r="WPE109" s="34"/>
      <c r="WPF109" s="34"/>
      <c r="WPG109" s="37"/>
      <c r="WPH109" s="34"/>
      <c r="WPI109" s="58"/>
      <c r="WPJ109" s="33"/>
      <c r="WPK109" s="33"/>
      <c r="WPL109" s="33"/>
      <c r="WPM109" s="34"/>
      <c r="WPN109" s="34"/>
      <c r="WPO109" s="37"/>
      <c r="WPP109" s="34"/>
      <c r="WPQ109" s="58"/>
      <c r="WPR109" s="33"/>
      <c r="WPS109" s="33"/>
      <c r="WPT109" s="33"/>
      <c r="WPU109" s="34"/>
      <c r="WPV109" s="34"/>
      <c r="WPW109" s="37"/>
      <c r="WPX109" s="34"/>
      <c r="WPY109" s="58"/>
      <c r="WPZ109" s="33"/>
      <c r="WQA109" s="33"/>
      <c r="WQB109" s="33"/>
      <c r="WQC109" s="34"/>
      <c r="WQD109" s="34"/>
      <c r="WQE109" s="37"/>
      <c r="WQF109" s="34"/>
      <c r="WQG109" s="58"/>
      <c r="WQH109" s="33"/>
      <c r="WQI109" s="33"/>
      <c r="WQJ109" s="33"/>
      <c r="WQK109" s="34"/>
      <c r="WQL109" s="34"/>
      <c r="WQM109" s="37"/>
      <c r="WQN109" s="34"/>
      <c r="WQO109" s="58"/>
      <c r="WQP109" s="33"/>
      <c r="WQQ109" s="33"/>
      <c r="WQR109" s="33"/>
      <c r="WQS109" s="34"/>
      <c r="WQT109" s="34"/>
      <c r="WQU109" s="37"/>
      <c r="WQV109" s="34"/>
      <c r="WQW109" s="58"/>
      <c r="WQX109" s="33"/>
      <c r="WQY109" s="33"/>
      <c r="WQZ109" s="33"/>
      <c r="WRA109" s="34"/>
      <c r="WRB109" s="34"/>
      <c r="WRC109" s="37"/>
      <c r="WRD109" s="34"/>
      <c r="WRE109" s="58"/>
      <c r="WRF109" s="33"/>
      <c r="WRG109" s="33"/>
      <c r="WRH109" s="33"/>
      <c r="WRI109" s="34"/>
      <c r="WRJ109" s="34"/>
      <c r="WRK109" s="37"/>
      <c r="WRL109" s="34"/>
      <c r="WRM109" s="58"/>
      <c r="WRN109" s="33"/>
      <c r="WRO109" s="33"/>
      <c r="WRP109" s="33"/>
      <c r="WRQ109" s="34"/>
      <c r="WRR109" s="34"/>
      <c r="WRS109" s="37"/>
      <c r="WRT109" s="34"/>
      <c r="WRU109" s="58"/>
      <c r="WRV109" s="33"/>
      <c r="WRW109" s="33"/>
      <c r="WRX109" s="33"/>
      <c r="WRY109" s="34"/>
      <c r="WRZ109" s="34"/>
      <c r="WSA109" s="37"/>
      <c r="WSB109" s="34"/>
      <c r="WSC109" s="58"/>
      <c r="WSD109" s="33"/>
      <c r="WSE109" s="33"/>
      <c r="WSF109" s="33"/>
      <c r="WSG109" s="34"/>
      <c r="WSH109" s="34"/>
      <c r="WSI109" s="37"/>
      <c r="WSJ109" s="34"/>
      <c r="WSK109" s="58"/>
      <c r="WSL109" s="33"/>
      <c r="WSM109" s="33"/>
      <c r="WSN109" s="33"/>
      <c r="WSO109" s="34"/>
      <c r="WSP109" s="34"/>
      <c r="WSQ109" s="37"/>
      <c r="WSR109" s="34"/>
      <c r="WSS109" s="58"/>
      <c r="WST109" s="33"/>
      <c r="WSU109" s="33"/>
      <c r="WSV109" s="33"/>
      <c r="WSW109" s="34"/>
      <c r="WSX109" s="34"/>
      <c r="WSY109" s="37"/>
      <c r="WSZ109" s="34"/>
      <c r="WTA109" s="58"/>
      <c r="WTB109" s="33"/>
      <c r="WTC109" s="33"/>
      <c r="WTD109" s="33"/>
      <c r="WTE109" s="34"/>
      <c r="WTF109" s="34"/>
      <c r="WTG109" s="37"/>
      <c r="WTH109" s="34"/>
      <c r="WTI109" s="58"/>
      <c r="WTJ109" s="33"/>
      <c r="WTK109" s="33"/>
      <c r="WTL109" s="33"/>
      <c r="WTM109" s="34"/>
      <c r="WTN109" s="34"/>
      <c r="WTO109" s="37"/>
      <c r="WTP109" s="34"/>
      <c r="WTQ109" s="58"/>
      <c r="WTR109" s="33"/>
      <c r="WTS109" s="33"/>
      <c r="WTT109" s="33"/>
      <c r="WTU109" s="34"/>
      <c r="WTV109" s="34"/>
      <c r="WTW109" s="37"/>
      <c r="WTX109" s="34"/>
      <c r="WTY109" s="58"/>
      <c r="WTZ109" s="33"/>
      <c r="WUA109" s="33"/>
      <c r="WUB109" s="33"/>
      <c r="WUC109" s="34"/>
      <c r="WUD109" s="34"/>
      <c r="WUE109" s="37"/>
      <c r="WUF109" s="34"/>
      <c r="WUG109" s="58"/>
      <c r="WUH109" s="33"/>
      <c r="WUI109" s="33"/>
      <c r="WUJ109" s="33"/>
      <c r="WUK109" s="34"/>
      <c r="WUL109" s="34"/>
      <c r="WUM109" s="37"/>
      <c r="WUN109" s="34"/>
      <c r="WUO109" s="58"/>
      <c r="WUP109" s="33"/>
      <c r="WUQ109" s="33"/>
      <c r="WUR109" s="33"/>
      <c r="WUS109" s="34"/>
      <c r="WUT109" s="34"/>
      <c r="WUU109" s="37"/>
      <c r="WUV109" s="34"/>
      <c r="WUW109" s="58"/>
      <c r="WUX109" s="33"/>
      <c r="WUY109" s="33"/>
      <c r="WUZ109" s="33"/>
      <c r="WVA109" s="34"/>
      <c r="WVB109" s="34"/>
      <c r="WVC109" s="37"/>
      <c r="WVD109" s="34"/>
      <c r="WVE109" s="58"/>
      <c r="WVF109" s="33"/>
      <c r="WVG109" s="33"/>
      <c r="WVH109" s="33"/>
      <c r="WVI109" s="34"/>
      <c r="WVJ109" s="34"/>
      <c r="WVK109" s="37"/>
      <c r="WVL109" s="34"/>
      <c r="WVM109" s="58"/>
      <c r="WVN109" s="33"/>
      <c r="WVO109" s="33"/>
      <c r="WVP109" s="33"/>
      <c r="WVQ109" s="34"/>
      <c r="WVR109" s="34"/>
      <c r="WVS109" s="37"/>
      <c r="WVT109" s="34"/>
      <c r="WVU109" s="58"/>
      <c r="WVV109" s="33"/>
      <c r="WVW109" s="33"/>
      <c r="WVX109" s="33"/>
      <c r="WVY109" s="34"/>
      <c r="WVZ109" s="34"/>
      <c r="WWA109" s="37"/>
      <c r="WWB109" s="34"/>
      <c r="WWC109" s="58"/>
      <c r="WWD109" s="33"/>
      <c r="WWE109" s="33"/>
      <c r="WWF109" s="33"/>
      <c r="WWG109" s="34"/>
      <c r="WWH109" s="34"/>
      <c r="WWI109" s="37"/>
      <c r="WWJ109" s="34"/>
      <c r="WWK109" s="58"/>
      <c r="WWL109" s="33"/>
      <c r="WWM109" s="33"/>
      <c r="WWN109" s="33"/>
      <c r="WWO109" s="34"/>
      <c r="WWP109" s="34"/>
      <c r="WWQ109" s="37"/>
      <c r="WWR109" s="34"/>
      <c r="WWS109" s="58"/>
      <c r="WWT109" s="33"/>
      <c r="WWU109" s="33"/>
      <c r="WWV109" s="33"/>
      <c r="WWW109" s="34"/>
      <c r="WWX109" s="34"/>
      <c r="WWY109" s="37"/>
      <c r="WWZ109" s="34"/>
      <c r="WXA109" s="58"/>
      <c r="WXB109" s="33"/>
      <c r="WXC109" s="33"/>
      <c r="WXD109" s="33"/>
      <c r="WXE109" s="34"/>
      <c r="WXF109" s="34"/>
      <c r="WXG109" s="37"/>
      <c r="WXH109" s="34"/>
      <c r="WXI109" s="58"/>
      <c r="WXJ109" s="33"/>
      <c r="WXK109" s="33"/>
      <c r="WXL109" s="33"/>
      <c r="WXM109" s="34"/>
      <c r="WXN109" s="34"/>
      <c r="WXO109" s="37"/>
      <c r="WXP109" s="34"/>
      <c r="WXQ109" s="58"/>
      <c r="WXR109" s="33"/>
      <c r="WXS109" s="33"/>
      <c r="WXT109" s="33"/>
      <c r="WXU109" s="34"/>
      <c r="WXV109" s="34"/>
      <c r="WXW109" s="37"/>
      <c r="WXX109" s="34"/>
      <c r="WXY109" s="58"/>
      <c r="WXZ109" s="33"/>
      <c r="WYA109" s="33"/>
      <c r="WYB109" s="33"/>
      <c r="WYC109" s="34"/>
      <c r="WYD109" s="34"/>
      <c r="WYE109" s="37"/>
      <c r="WYF109" s="34"/>
      <c r="WYG109" s="58"/>
      <c r="WYH109" s="33"/>
      <c r="WYI109" s="33"/>
      <c r="WYJ109" s="33"/>
      <c r="WYK109" s="34"/>
      <c r="WYL109" s="34"/>
      <c r="WYM109" s="37"/>
      <c r="WYN109" s="34"/>
      <c r="WYO109" s="58"/>
      <c r="WYP109" s="33"/>
      <c r="WYQ109" s="33"/>
      <c r="WYR109" s="33"/>
      <c r="WYS109" s="34"/>
      <c r="WYT109" s="34"/>
      <c r="WYU109" s="37"/>
      <c r="WYV109" s="34"/>
      <c r="WYW109" s="58"/>
      <c r="WYX109" s="33"/>
      <c r="WYY109" s="33"/>
      <c r="WYZ109" s="33"/>
      <c r="WZA109" s="34"/>
      <c r="WZB109" s="34"/>
      <c r="WZC109" s="37"/>
      <c r="WZD109" s="34"/>
      <c r="WZE109" s="58"/>
      <c r="WZF109" s="33"/>
      <c r="WZG109" s="33"/>
      <c r="WZH109" s="33"/>
      <c r="WZI109" s="34"/>
      <c r="WZJ109" s="34"/>
      <c r="WZK109" s="37"/>
      <c r="WZL109" s="34"/>
      <c r="WZM109" s="58"/>
      <c r="WZN109" s="33"/>
      <c r="WZO109" s="33"/>
      <c r="WZP109" s="33"/>
      <c r="WZQ109" s="34"/>
      <c r="WZR109" s="34"/>
      <c r="WZS109" s="37"/>
      <c r="WZT109" s="34"/>
      <c r="WZU109" s="58"/>
      <c r="WZV109" s="33"/>
      <c r="WZW109" s="33"/>
      <c r="WZX109" s="33"/>
      <c r="WZY109" s="34"/>
      <c r="WZZ109" s="34"/>
      <c r="XAA109" s="37"/>
      <c r="XAB109" s="34"/>
      <c r="XAC109" s="58"/>
      <c r="XAD109" s="33"/>
      <c r="XAE109" s="33"/>
      <c r="XAF109" s="33"/>
      <c r="XAG109" s="34"/>
      <c r="XAH109" s="34"/>
      <c r="XAI109" s="37"/>
      <c r="XAJ109" s="34"/>
      <c r="XAK109" s="58"/>
      <c r="XAL109" s="33"/>
      <c r="XAM109" s="33"/>
      <c r="XAN109" s="33"/>
      <c r="XAO109" s="34"/>
      <c r="XAP109" s="34"/>
      <c r="XAQ109" s="37"/>
      <c r="XAR109" s="34"/>
      <c r="XAS109" s="58"/>
      <c r="XAT109" s="33"/>
      <c r="XAU109" s="33"/>
      <c r="XAV109" s="33"/>
      <c r="XAW109" s="34"/>
      <c r="XAX109" s="34"/>
      <c r="XAY109" s="37"/>
      <c r="XAZ109" s="34"/>
      <c r="XBA109" s="58"/>
      <c r="XBB109" s="33"/>
      <c r="XBC109" s="33"/>
      <c r="XBD109" s="33"/>
      <c r="XBE109" s="34"/>
      <c r="XBF109" s="34"/>
      <c r="XBG109" s="37"/>
      <c r="XBH109" s="34"/>
      <c r="XBI109" s="58"/>
      <c r="XBJ109" s="33"/>
      <c r="XBK109" s="33"/>
      <c r="XBL109" s="33"/>
      <c r="XBM109" s="34"/>
      <c r="XBN109" s="34"/>
      <c r="XBO109" s="37"/>
      <c r="XBP109" s="34"/>
      <c r="XBQ109" s="58"/>
      <c r="XBR109" s="33"/>
      <c r="XBS109" s="33"/>
      <c r="XBT109" s="33"/>
      <c r="XBU109" s="34"/>
      <c r="XBV109" s="34"/>
      <c r="XBW109" s="37"/>
      <c r="XBX109" s="34"/>
      <c r="XBY109" s="58"/>
      <c r="XBZ109" s="33"/>
      <c r="XCA109" s="33"/>
      <c r="XCB109" s="33"/>
      <c r="XCC109" s="34"/>
      <c r="XCD109" s="34"/>
      <c r="XCE109" s="37"/>
      <c r="XCF109" s="34"/>
      <c r="XCG109" s="58"/>
      <c r="XCH109" s="33"/>
      <c r="XCI109" s="33"/>
      <c r="XCJ109" s="33"/>
      <c r="XCK109" s="34"/>
      <c r="XCL109" s="34"/>
      <c r="XCM109" s="37"/>
      <c r="XCN109" s="34"/>
      <c r="XCO109" s="58"/>
      <c r="XCP109" s="33"/>
      <c r="XCQ109" s="33"/>
      <c r="XCR109" s="33"/>
      <c r="XCS109" s="34"/>
      <c r="XCT109" s="34"/>
      <c r="XCU109" s="37"/>
      <c r="XCV109" s="34"/>
      <c r="XCW109" s="58"/>
      <c r="XCX109" s="33"/>
      <c r="XCY109" s="33"/>
      <c r="XCZ109" s="33"/>
      <c r="XDA109" s="34"/>
      <c r="XDB109" s="34"/>
      <c r="XDC109" s="37"/>
      <c r="XDD109" s="34"/>
      <c r="XDE109" s="58"/>
      <c r="XDF109" s="33"/>
      <c r="XDG109" s="33"/>
      <c r="XDH109" s="33"/>
      <c r="XDI109" s="34"/>
      <c r="XDJ109" s="34"/>
      <c r="XDK109" s="37"/>
      <c r="XDL109" s="34"/>
      <c r="XDM109" s="58"/>
      <c r="XDN109" s="33"/>
      <c r="XDO109" s="33"/>
      <c r="XDP109" s="33"/>
      <c r="XDQ109" s="34"/>
      <c r="XDR109" s="34"/>
      <c r="XDS109" s="37"/>
      <c r="XDT109" s="34"/>
      <c r="XDU109" s="58"/>
      <c r="XDV109" s="33"/>
      <c r="XDW109" s="33"/>
      <c r="XDX109" s="33"/>
      <c r="XDY109" s="34"/>
      <c r="XDZ109" s="34"/>
      <c r="XEA109" s="37"/>
      <c r="XEB109" s="34"/>
      <c r="XEC109" s="58"/>
      <c r="XED109" s="33"/>
      <c r="XEE109" s="33"/>
      <c r="XEF109" s="33"/>
      <c r="XEG109" s="34"/>
      <c r="XEH109" s="34"/>
      <c r="XEI109" s="37"/>
      <c r="XEJ109" s="34"/>
      <c r="XEK109" s="58"/>
      <c r="XEL109" s="33"/>
      <c r="XEM109" s="33"/>
      <c r="XEN109" s="33"/>
      <c r="XEO109" s="34"/>
      <c r="XEP109" s="34"/>
      <c r="XEQ109" s="37"/>
      <c r="XER109" s="34"/>
      <c r="XES109" s="58"/>
      <c r="XET109" s="33"/>
      <c r="XEU109" s="33"/>
      <c r="XEV109" s="33"/>
      <c r="XEW109" s="34"/>
      <c r="XEX109" s="34"/>
      <c r="XEY109" s="37"/>
      <c r="XEZ109" s="34"/>
      <c r="XFA109" s="58"/>
      <c r="XFB109" s="33"/>
      <c r="XFC109" s="33"/>
      <c r="XFD109" s="33"/>
    </row>
    <row r="110" spans="1:16384" s="39" customFormat="1" ht="21.95" customHeight="1">
      <c r="A110" s="29"/>
      <c r="B110" s="29"/>
      <c r="C110" s="29" t="s">
        <v>2311</v>
      </c>
      <c r="D110" s="39" t="s">
        <v>177</v>
      </c>
      <c r="E110" s="30"/>
      <c r="F110" s="28"/>
      <c r="G110" s="28"/>
      <c r="H110" s="28"/>
      <c r="I110" s="12" t="s">
        <v>3171</v>
      </c>
      <c r="J110" s="29" t="s">
        <v>177</v>
      </c>
      <c r="K110" s="648"/>
      <c r="L110" s="28"/>
      <c r="M110" s="32"/>
      <c r="N110" s="4"/>
    </row>
    <row r="111" spans="1:16384" s="39" customFormat="1" ht="21.95" customHeight="1">
      <c r="A111" s="29"/>
      <c r="B111" s="29"/>
      <c r="C111" s="29"/>
      <c r="D111" s="29" t="s">
        <v>178</v>
      </c>
      <c r="E111" s="30"/>
      <c r="F111" s="28"/>
      <c r="G111" s="28"/>
      <c r="H111" s="28"/>
      <c r="I111" s="29"/>
      <c r="J111" s="54" t="s">
        <v>182</v>
      </c>
      <c r="K111" s="36"/>
      <c r="L111" s="28"/>
      <c r="M111" s="32"/>
      <c r="N111" s="4"/>
    </row>
    <row r="112" spans="1:16384" s="39" customFormat="1" ht="21.95" customHeight="1">
      <c r="A112" s="29"/>
      <c r="B112" s="29"/>
      <c r="C112" s="32"/>
      <c r="D112" s="29"/>
      <c r="E112" s="30"/>
      <c r="F112" s="28"/>
      <c r="G112" s="28"/>
      <c r="H112" s="28"/>
      <c r="I112" s="29"/>
      <c r="J112" s="29" t="s">
        <v>179</v>
      </c>
      <c r="K112" s="36"/>
      <c r="L112" s="28"/>
      <c r="M112" s="32"/>
      <c r="N112" s="4"/>
    </row>
    <row r="113" spans="1:14" s="39" customFormat="1" ht="21.95" customHeight="1">
      <c r="A113" s="29"/>
      <c r="B113" s="29"/>
      <c r="C113" s="29"/>
      <c r="D113" s="29"/>
      <c r="E113" s="30"/>
      <c r="F113" s="28"/>
      <c r="G113" s="28"/>
      <c r="H113" s="28"/>
      <c r="I113" s="29"/>
      <c r="J113" s="29"/>
      <c r="K113" s="29"/>
      <c r="L113" s="28"/>
      <c r="M113" s="32"/>
      <c r="N113" s="4"/>
    </row>
    <row r="114" spans="1:14" s="39" customFormat="1" ht="21.95" customHeight="1">
      <c r="A114" s="3"/>
      <c r="B114" s="172"/>
      <c r="C114" s="172"/>
      <c r="D114" s="172"/>
      <c r="E114" s="34"/>
      <c r="F114" s="34"/>
      <c r="G114" s="34"/>
      <c r="H114" s="34"/>
      <c r="I114" s="34"/>
      <c r="J114" s="172"/>
      <c r="K114" s="172"/>
      <c r="L114" s="33"/>
      <c r="M114" s="32"/>
      <c r="N114" s="4"/>
    </row>
    <row r="115" spans="1:14" s="39" customFormat="1" ht="21.95" customHeight="1">
      <c r="A115" s="376"/>
      <c r="B115" s="9"/>
      <c r="C115" s="32"/>
      <c r="D115" s="9"/>
      <c r="E115" s="315"/>
      <c r="F115" s="376"/>
      <c r="G115" s="9"/>
      <c r="H115" s="9"/>
      <c r="I115" s="32"/>
      <c r="J115" s="32"/>
      <c r="K115" s="410"/>
      <c r="L115" s="409" t="s">
        <v>3608</v>
      </c>
      <c r="M115" s="32"/>
      <c r="N115" s="4"/>
    </row>
    <row r="116" spans="1:14" s="39" customFormat="1" ht="21.95" customHeight="1">
      <c r="A116" s="63" t="s">
        <v>2632</v>
      </c>
      <c r="B116" s="977" t="s">
        <v>3603</v>
      </c>
      <c r="C116" s="977"/>
      <c r="D116" s="977"/>
      <c r="E116" s="977"/>
      <c r="F116" s="977"/>
      <c r="G116" s="977"/>
      <c r="H116" s="977"/>
      <c r="I116" s="977"/>
      <c r="J116" s="977"/>
      <c r="K116" s="63"/>
      <c r="L116" s="1" t="s">
        <v>2622</v>
      </c>
      <c r="M116" s="32"/>
      <c r="N116" s="4"/>
    </row>
    <row r="117" spans="1:14" s="39" customFormat="1" ht="21.95" customHeight="1">
      <c r="A117" s="977" t="s">
        <v>3602</v>
      </c>
      <c r="B117" s="977"/>
      <c r="C117" s="977"/>
      <c r="D117" s="977"/>
      <c r="E117" s="977"/>
      <c r="F117" s="977"/>
      <c r="G117" s="977"/>
      <c r="H117" s="977"/>
      <c r="I117" s="977"/>
      <c r="J117" s="977"/>
      <c r="K117" s="977"/>
      <c r="L117" s="1"/>
      <c r="M117" s="32"/>
      <c r="N117" s="4"/>
    </row>
    <row r="118" spans="1:14" s="39" customFormat="1" ht="21.95" customHeight="1">
      <c r="A118" s="411" t="s">
        <v>24</v>
      </c>
      <c r="B118" s="1"/>
      <c r="C118" s="597"/>
      <c r="D118" s="597"/>
      <c r="E118" s="597"/>
      <c r="F118" s="597"/>
      <c r="G118" s="597"/>
      <c r="H118" s="597"/>
      <c r="I118" s="597"/>
      <c r="J118" s="597"/>
      <c r="K118" s="597"/>
      <c r="L118" s="597"/>
      <c r="M118" s="32"/>
      <c r="N118" s="4"/>
    </row>
    <row r="119" spans="1:14" s="39" customFormat="1" ht="21.95" customHeight="1">
      <c r="A119" s="411" t="s">
        <v>25</v>
      </c>
      <c r="B119" s="1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32"/>
      <c r="N119" s="4"/>
    </row>
    <row r="120" spans="1:14" s="39" customFormat="1" ht="21.95" customHeight="1">
      <c r="A120" s="411" t="s">
        <v>31</v>
      </c>
      <c r="B120" s="1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32"/>
      <c r="N120" s="4"/>
    </row>
    <row r="121" spans="1:14" s="39" customFormat="1" ht="21.95" customHeight="1">
      <c r="A121" s="411"/>
      <c r="B121" s="20" t="s">
        <v>3456</v>
      </c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32"/>
      <c r="N121" s="4"/>
    </row>
    <row r="122" spans="1:14" s="39" customFormat="1" ht="21.95" customHeight="1">
      <c r="A122" s="346"/>
      <c r="B122" s="347"/>
      <c r="C122" s="347"/>
      <c r="D122" s="107" t="s">
        <v>13</v>
      </c>
      <c r="E122" s="978" t="s">
        <v>1186</v>
      </c>
      <c r="F122" s="979"/>
      <c r="G122" s="979"/>
      <c r="H122" s="980"/>
      <c r="I122" s="345" t="s">
        <v>22</v>
      </c>
      <c r="J122" s="107" t="s">
        <v>15</v>
      </c>
      <c r="K122" s="332" t="s">
        <v>17</v>
      </c>
      <c r="L122" s="107" t="s">
        <v>19</v>
      </c>
      <c r="M122" s="32"/>
      <c r="N122" s="4"/>
    </row>
    <row r="123" spans="1:14" s="39" customFormat="1" ht="21.95" customHeight="1">
      <c r="A123" s="338" t="s">
        <v>11</v>
      </c>
      <c r="B123" s="338" t="s">
        <v>5</v>
      </c>
      <c r="C123" s="338" t="s">
        <v>12</v>
      </c>
      <c r="D123" s="108" t="s">
        <v>14</v>
      </c>
      <c r="E123" s="339">
        <v>2561</v>
      </c>
      <c r="F123" s="339">
        <v>2562</v>
      </c>
      <c r="G123" s="339">
        <v>2563</v>
      </c>
      <c r="H123" s="339">
        <v>2564</v>
      </c>
      <c r="I123" s="340" t="s">
        <v>23</v>
      </c>
      <c r="J123" s="108" t="s">
        <v>16</v>
      </c>
      <c r="K123" s="333" t="s">
        <v>18</v>
      </c>
      <c r="L123" s="108" t="s">
        <v>2623</v>
      </c>
      <c r="M123" s="32"/>
      <c r="N123" s="4"/>
    </row>
    <row r="124" spans="1:14" s="39" customFormat="1" ht="21.95" customHeight="1">
      <c r="A124" s="341"/>
      <c r="B124" s="342"/>
      <c r="C124" s="342"/>
      <c r="D124" s="141"/>
      <c r="E124" s="343" t="s">
        <v>3</v>
      </c>
      <c r="F124" s="343" t="s">
        <v>3</v>
      </c>
      <c r="G124" s="343" t="s">
        <v>3</v>
      </c>
      <c r="H124" s="343" t="s">
        <v>3</v>
      </c>
      <c r="I124" s="343"/>
      <c r="J124" s="142"/>
      <c r="K124" s="142"/>
      <c r="L124" s="142"/>
      <c r="M124" s="32"/>
      <c r="N124" s="4"/>
    </row>
    <row r="125" spans="1:14" s="39" customFormat="1" ht="21.95" customHeight="1">
      <c r="A125" s="29">
        <v>8</v>
      </c>
      <c r="B125" s="29" t="s">
        <v>2318</v>
      </c>
      <c r="C125" s="29" t="s">
        <v>180</v>
      </c>
      <c r="D125" s="29" t="s">
        <v>176</v>
      </c>
      <c r="E125" s="30">
        <v>30000</v>
      </c>
      <c r="F125" s="28" t="s">
        <v>1591</v>
      </c>
      <c r="G125" s="28" t="s">
        <v>1591</v>
      </c>
      <c r="H125" s="30" t="s">
        <v>1591</v>
      </c>
      <c r="I125" s="36" t="s">
        <v>41</v>
      </c>
      <c r="J125" s="36" t="s">
        <v>2323</v>
      </c>
      <c r="K125" s="29" t="s">
        <v>541</v>
      </c>
      <c r="L125" s="28" t="s">
        <v>541</v>
      </c>
      <c r="M125" s="32"/>
      <c r="N125" s="4"/>
    </row>
    <row r="126" spans="1:14" s="39" customFormat="1" ht="21.95" customHeight="1">
      <c r="A126" s="29"/>
      <c r="B126" s="29" t="s">
        <v>2319</v>
      </c>
      <c r="C126" s="29" t="s">
        <v>2320</v>
      </c>
      <c r="D126" s="29" t="s">
        <v>91</v>
      </c>
      <c r="E126" s="42" t="s">
        <v>37</v>
      </c>
      <c r="F126" s="28"/>
      <c r="G126" s="28"/>
      <c r="H126" s="28"/>
      <c r="I126" s="36" t="s">
        <v>3170</v>
      </c>
      <c r="J126" s="39" t="s">
        <v>3174</v>
      </c>
      <c r="K126" s="29" t="s">
        <v>189</v>
      </c>
      <c r="L126" s="28" t="s">
        <v>189</v>
      </c>
      <c r="M126" s="32"/>
      <c r="N126" s="4"/>
    </row>
    <row r="127" spans="1:14" s="39" customFormat="1" ht="21.95" customHeight="1">
      <c r="A127" s="29"/>
      <c r="B127" s="29" t="s">
        <v>2321</v>
      </c>
      <c r="C127" s="66" t="s">
        <v>2322</v>
      </c>
      <c r="D127" s="29" t="s">
        <v>2324</v>
      </c>
      <c r="E127" s="30"/>
      <c r="F127" s="28"/>
      <c r="G127" s="28"/>
      <c r="H127" s="28"/>
      <c r="I127" s="12" t="s">
        <v>3171</v>
      </c>
      <c r="J127" s="29" t="s">
        <v>3175</v>
      </c>
      <c r="K127" s="34"/>
      <c r="L127" s="28"/>
      <c r="M127" s="32"/>
      <c r="N127" s="4"/>
    </row>
    <row r="128" spans="1:14" s="39" customFormat="1" ht="21.95" customHeight="1">
      <c r="A128" s="28"/>
      <c r="B128" s="29"/>
      <c r="C128" s="29"/>
      <c r="D128" s="29" t="s">
        <v>178</v>
      </c>
      <c r="E128" s="28"/>
      <c r="F128" s="28"/>
      <c r="G128" s="29"/>
      <c r="H128" s="29"/>
      <c r="I128" s="29"/>
      <c r="J128" s="29" t="s">
        <v>179</v>
      </c>
      <c r="K128" s="29"/>
      <c r="L128" s="54"/>
      <c r="M128" s="32"/>
      <c r="N128" s="4"/>
    </row>
    <row r="129" spans="1:14" s="39" customFormat="1" ht="21.95" customHeight="1">
      <c r="A129" s="34"/>
      <c r="B129" s="34"/>
      <c r="C129" s="37"/>
      <c r="D129" s="34"/>
      <c r="E129" s="58"/>
      <c r="F129" s="33"/>
      <c r="G129" s="33"/>
      <c r="H129" s="33"/>
      <c r="I129" s="34"/>
      <c r="J129" s="34"/>
      <c r="K129" s="37"/>
      <c r="L129" s="34"/>
      <c r="M129" s="32"/>
      <c r="N129" s="4"/>
    </row>
    <row r="130" spans="1:14" s="39" customFormat="1" ht="21.95" customHeight="1">
      <c r="A130" s="29">
        <v>9</v>
      </c>
      <c r="B130" s="29" t="s">
        <v>2318</v>
      </c>
      <c r="C130" s="29" t="s">
        <v>180</v>
      </c>
      <c r="D130" s="29" t="s">
        <v>176</v>
      </c>
      <c r="E130" s="30"/>
      <c r="F130" s="30">
        <v>20000</v>
      </c>
      <c r="G130" s="28" t="s">
        <v>1591</v>
      </c>
      <c r="H130" s="30" t="s">
        <v>1591</v>
      </c>
      <c r="I130" s="36" t="s">
        <v>41</v>
      </c>
      <c r="J130" s="29" t="s">
        <v>2323</v>
      </c>
      <c r="K130" s="29"/>
      <c r="L130" s="28" t="s">
        <v>541</v>
      </c>
      <c r="M130" s="32"/>
      <c r="N130" s="4"/>
    </row>
    <row r="131" spans="1:14" s="39" customFormat="1" ht="21.95" customHeight="1">
      <c r="A131" s="29"/>
      <c r="B131" s="29" t="s">
        <v>2325</v>
      </c>
      <c r="C131" s="29" t="s">
        <v>3176</v>
      </c>
      <c r="D131" s="29" t="s">
        <v>91</v>
      </c>
      <c r="E131" s="30"/>
      <c r="F131" s="42" t="s">
        <v>37</v>
      </c>
      <c r="G131" s="28"/>
      <c r="H131" s="28"/>
      <c r="I131" s="36" t="s">
        <v>3170</v>
      </c>
      <c r="J131" s="39" t="s">
        <v>2311</v>
      </c>
      <c r="K131" s="29"/>
      <c r="L131" s="28" t="s">
        <v>189</v>
      </c>
      <c r="M131" s="32"/>
      <c r="N131" s="4"/>
    </row>
    <row r="132" spans="1:14" s="39" customFormat="1" ht="21.95" customHeight="1">
      <c r="A132" s="29"/>
      <c r="B132" s="39" t="s">
        <v>2326</v>
      </c>
      <c r="C132" s="29" t="s">
        <v>3177</v>
      </c>
      <c r="D132" s="29" t="s">
        <v>177</v>
      </c>
      <c r="E132" s="30"/>
      <c r="F132" s="28"/>
      <c r="G132" s="28"/>
      <c r="H132" s="28"/>
      <c r="I132" s="12" t="s">
        <v>3171</v>
      </c>
      <c r="J132" s="29" t="s">
        <v>182</v>
      </c>
      <c r="K132" s="29"/>
      <c r="L132" s="28"/>
      <c r="M132" s="32"/>
      <c r="N132" s="4"/>
    </row>
    <row r="133" spans="1:14" s="39" customFormat="1" ht="21.95" customHeight="1">
      <c r="A133" s="29"/>
      <c r="B133" s="29"/>
      <c r="C133" s="29"/>
      <c r="D133" s="29" t="s">
        <v>178</v>
      </c>
      <c r="E133" s="30"/>
      <c r="F133" s="28"/>
      <c r="G133" s="28"/>
      <c r="H133" s="28"/>
      <c r="I133" s="32"/>
      <c r="J133" s="29" t="s">
        <v>179</v>
      </c>
      <c r="K133" s="29"/>
      <c r="L133" s="54"/>
      <c r="M133" s="32"/>
      <c r="N133" s="4"/>
    </row>
    <row r="134" spans="1:14" s="39" customFormat="1" ht="21.95" customHeight="1">
      <c r="A134" s="29"/>
      <c r="B134" s="29"/>
      <c r="C134" s="29"/>
      <c r="D134" s="29"/>
      <c r="E134" s="30"/>
      <c r="F134" s="28"/>
      <c r="G134" s="28"/>
      <c r="H134" s="28"/>
      <c r="I134" s="29"/>
      <c r="J134" s="29"/>
      <c r="K134" s="29"/>
      <c r="L134" s="54"/>
      <c r="M134" s="32"/>
      <c r="N134" s="4"/>
    </row>
    <row r="135" spans="1:14" s="39" customFormat="1" ht="21.95" customHeight="1">
      <c r="A135" s="29"/>
      <c r="B135" s="314"/>
      <c r="C135" s="314"/>
      <c r="D135" s="314"/>
      <c r="E135" s="385"/>
      <c r="F135" s="323"/>
      <c r="G135" s="323"/>
      <c r="H135" s="323"/>
      <c r="I135" s="314"/>
      <c r="J135" s="314"/>
      <c r="K135" s="314"/>
      <c r="L135" s="334"/>
      <c r="M135" s="32"/>
      <c r="N135" s="4"/>
    </row>
    <row r="136" spans="1:14" s="39" customFormat="1" ht="21.95" customHeight="1">
      <c r="A136" s="29"/>
      <c r="B136" s="314"/>
      <c r="C136" s="314"/>
      <c r="D136" s="314"/>
      <c r="E136" s="385"/>
      <c r="F136" s="323"/>
      <c r="G136" s="323"/>
      <c r="H136" s="323"/>
      <c r="I136" s="314"/>
      <c r="J136" s="314"/>
      <c r="K136" s="314"/>
      <c r="L136" s="334"/>
      <c r="M136" s="32"/>
      <c r="N136" s="4"/>
    </row>
    <row r="137" spans="1:14" s="39" customFormat="1" ht="21.95" customHeight="1">
      <c r="A137" s="3"/>
      <c r="B137" s="172"/>
      <c r="C137" s="172"/>
      <c r="D137" s="172"/>
      <c r="E137" s="34"/>
      <c r="F137" s="34"/>
      <c r="G137" s="34"/>
      <c r="H137" s="34"/>
      <c r="I137" s="34"/>
      <c r="J137" s="172"/>
      <c r="K137" s="172"/>
      <c r="L137" s="33"/>
      <c r="M137" s="32"/>
      <c r="N137" s="4"/>
    </row>
    <row r="138" spans="1:14" s="39" customFormat="1" ht="21.95" customHeight="1">
      <c r="A138" s="376"/>
      <c r="B138" s="9"/>
      <c r="C138" s="32"/>
      <c r="D138" s="9"/>
      <c r="E138" s="315"/>
      <c r="F138" s="376"/>
      <c r="G138" s="9"/>
      <c r="H138" s="9"/>
      <c r="I138" s="32"/>
      <c r="J138" s="32"/>
      <c r="K138" s="410"/>
      <c r="L138" s="409" t="s">
        <v>3609</v>
      </c>
      <c r="M138" s="32"/>
      <c r="N138" s="4"/>
    </row>
    <row r="139" spans="1:14" s="39" customFormat="1" ht="21.95" customHeight="1">
      <c r="A139" s="63" t="s">
        <v>2632</v>
      </c>
      <c r="B139" s="977" t="s">
        <v>3603</v>
      </c>
      <c r="C139" s="977"/>
      <c r="D139" s="977"/>
      <c r="E139" s="977"/>
      <c r="F139" s="977"/>
      <c r="G139" s="977"/>
      <c r="H139" s="977"/>
      <c r="I139" s="977"/>
      <c r="J139" s="977"/>
      <c r="K139" s="63"/>
      <c r="L139" s="1" t="s">
        <v>2622</v>
      </c>
      <c r="M139" s="32"/>
      <c r="N139" s="4"/>
    </row>
    <row r="140" spans="1:14" s="39" customFormat="1" ht="21.95" customHeight="1">
      <c r="A140" s="977" t="s">
        <v>3602</v>
      </c>
      <c r="B140" s="977"/>
      <c r="C140" s="977"/>
      <c r="D140" s="977"/>
      <c r="E140" s="977"/>
      <c r="F140" s="977"/>
      <c r="G140" s="977"/>
      <c r="H140" s="977"/>
      <c r="I140" s="977"/>
      <c r="J140" s="977"/>
      <c r="K140" s="977"/>
      <c r="L140" s="1"/>
      <c r="M140" s="32"/>
      <c r="N140" s="4"/>
    </row>
    <row r="141" spans="1:14" s="39" customFormat="1" ht="21.95" customHeight="1">
      <c r="A141" s="411" t="s">
        <v>24</v>
      </c>
      <c r="B141" s="1"/>
      <c r="C141" s="597"/>
      <c r="D141" s="597"/>
      <c r="E141" s="597"/>
      <c r="F141" s="597"/>
      <c r="G141" s="597"/>
      <c r="H141" s="597"/>
      <c r="I141" s="597"/>
      <c r="J141" s="597"/>
      <c r="K141" s="597"/>
      <c r="L141" s="597"/>
      <c r="M141" s="32"/>
      <c r="N141" s="4"/>
    </row>
    <row r="142" spans="1:14" s="39" customFormat="1" ht="21.95" customHeight="1">
      <c r="A142" s="411" t="s">
        <v>25</v>
      </c>
      <c r="B142" s="1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32"/>
      <c r="N142" s="4"/>
    </row>
    <row r="143" spans="1:14" s="39" customFormat="1" ht="21.95" customHeight="1">
      <c r="A143" s="411" t="s">
        <v>31</v>
      </c>
      <c r="B143" s="1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32"/>
      <c r="N143" s="4"/>
    </row>
    <row r="144" spans="1:14" s="39" customFormat="1" ht="21.95" customHeight="1">
      <c r="A144" s="411"/>
      <c r="B144" s="20" t="s">
        <v>3456</v>
      </c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32"/>
      <c r="N144" s="4"/>
    </row>
    <row r="145" spans="1:14" s="39" customFormat="1" ht="21.95" customHeight="1">
      <c r="A145" s="346"/>
      <c r="B145" s="347"/>
      <c r="C145" s="347"/>
      <c r="D145" s="107" t="s">
        <v>13</v>
      </c>
      <c r="E145" s="978" t="s">
        <v>1186</v>
      </c>
      <c r="F145" s="979"/>
      <c r="G145" s="979"/>
      <c r="H145" s="980"/>
      <c r="I145" s="345" t="s">
        <v>22</v>
      </c>
      <c r="J145" s="107" t="s">
        <v>15</v>
      </c>
      <c r="K145" s="332" t="s">
        <v>17</v>
      </c>
      <c r="L145" s="107" t="s">
        <v>19</v>
      </c>
      <c r="M145" s="32"/>
      <c r="N145" s="4"/>
    </row>
    <row r="146" spans="1:14" s="39" customFormat="1" ht="21.95" customHeight="1">
      <c r="A146" s="338" t="s">
        <v>11</v>
      </c>
      <c r="B146" s="338" t="s">
        <v>5</v>
      </c>
      <c r="C146" s="338" t="s">
        <v>12</v>
      </c>
      <c r="D146" s="108" t="s">
        <v>14</v>
      </c>
      <c r="E146" s="339">
        <v>2561</v>
      </c>
      <c r="F146" s="339">
        <v>2562</v>
      </c>
      <c r="G146" s="339">
        <v>2563</v>
      </c>
      <c r="H146" s="339">
        <v>2564</v>
      </c>
      <c r="I146" s="340" t="s">
        <v>23</v>
      </c>
      <c r="J146" s="108" t="s">
        <v>16</v>
      </c>
      <c r="K146" s="333" t="s">
        <v>18</v>
      </c>
      <c r="L146" s="108" t="s">
        <v>2623</v>
      </c>
      <c r="M146" s="32"/>
      <c r="N146" s="4"/>
    </row>
    <row r="147" spans="1:14" s="39" customFormat="1" ht="21.95" customHeight="1">
      <c r="A147" s="341"/>
      <c r="B147" s="342"/>
      <c r="C147" s="342"/>
      <c r="D147" s="141"/>
      <c r="E147" s="343" t="s">
        <v>3</v>
      </c>
      <c r="F147" s="343" t="s">
        <v>3</v>
      </c>
      <c r="G147" s="343" t="s">
        <v>3</v>
      </c>
      <c r="H147" s="343" t="s">
        <v>3</v>
      </c>
      <c r="I147" s="343"/>
      <c r="J147" s="142"/>
      <c r="K147" s="142"/>
      <c r="L147" s="142"/>
      <c r="M147" s="32"/>
      <c r="N147" s="4"/>
    </row>
    <row r="148" spans="1:14" s="39" customFormat="1" ht="21.95" customHeight="1">
      <c r="A148" s="29">
        <v>10</v>
      </c>
      <c r="B148" s="29" t="s">
        <v>650</v>
      </c>
      <c r="C148" s="29" t="s">
        <v>180</v>
      </c>
      <c r="D148" s="29" t="s">
        <v>176</v>
      </c>
      <c r="E148" s="30">
        <v>20000</v>
      </c>
      <c r="F148" s="28" t="s">
        <v>1591</v>
      </c>
      <c r="G148" s="28" t="s">
        <v>1591</v>
      </c>
      <c r="H148" s="30" t="s">
        <v>1591</v>
      </c>
      <c r="I148" s="36" t="s">
        <v>41</v>
      </c>
      <c r="J148" s="29" t="s">
        <v>176</v>
      </c>
      <c r="K148" s="31"/>
      <c r="L148" s="28" t="s">
        <v>541</v>
      </c>
      <c r="M148" s="32"/>
      <c r="N148" s="4"/>
    </row>
    <row r="149" spans="1:14" s="39" customFormat="1" ht="21.95" customHeight="1">
      <c r="A149" s="29"/>
      <c r="B149" s="29" t="s">
        <v>2328</v>
      </c>
      <c r="C149" s="29" t="s">
        <v>181</v>
      </c>
      <c r="D149" s="29" t="s">
        <v>91</v>
      </c>
      <c r="E149" s="42" t="s">
        <v>37</v>
      </c>
      <c r="F149" s="28"/>
      <c r="G149" s="28"/>
      <c r="H149" s="28"/>
      <c r="I149" s="36" t="s">
        <v>3170</v>
      </c>
      <c r="J149" s="39" t="s">
        <v>91</v>
      </c>
      <c r="K149" s="29"/>
      <c r="L149" s="28" t="s">
        <v>189</v>
      </c>
      <c r="M149" s="32"/>
      <c r="N149" s="4"/>
    </row>
    <row r="150" spans="1:14" s="39" customFormat="1" ht="21.95" customHeight="1">
      <c r="A150" s="29"/>
      <c r="B150" s="29"/>
      <c r="C150" s="29" t="s">
        <v>2327</v>
      </c>
      <c r="D150" s="39" t="s">
        <v>177</v>
      </c>
      <c r="E150" s="30"/>
      <c r="F150" s="28"/>
      <c r="G150" s="28"/>
      <c r="H150" s="28"/>
      <c r="I150" s="12" t="s">
        <v>3171</v>
      </c>
      <c r="J150" s="29" t="s">
        <v>177</v>
      </c>
      <c r="K150" s="29"/>
      <c r="L150" s="54"/>
      <c r="M150" s="32"/>
      <c r="N150" s="4"/>
    </row>
    <row r="151" spans="1:14" s="39" customFormat="1" ht="21.95" customHeight="1">
      <c r="A151" s="29"/>
      <c r="B151" s="29"/>
      <c r="C151" s="29" t="s">
        <v>178</v>
      </c>
      <c r="D151" s="29" t="s">
        <v>178</v>
      </c>
      <c r="E151" s="30"/>
      <c r="F151" s="28"/>
      <c r="G151" s="28"/>
      <c r="H151" s="28"/>
      <c r="I151" s="29"/>
      <c r="J151" s="54" t="s">
        <v>182</v>
      </c>
      <c r="K151" s="29"/>
      <c r="L151" s="54"/>
      <c r="M151" s="32"/>
      <c r="N151" s="4"/>
    </row>
    <row r="152" spans="1:14" s="39" customFormat="1" ht="21.95" customHeight="1">
      <c r="A152" s="28"/>
      <c r="B152" s="29"/>
      <c r="C152" s="29"/>
      <c r="D152" s="29"/>
      <c r="E152" s="28"/>
      <c r="F152" s="28"/>
      <c r="G152" s="29"/>
      <c r="H152" s="29"/>
      <c r="I152" s="29"/>
      <c r="J152" s="29" t="s">
        <v>179</v>
      </c>
      <c r="K152" s="29"/>
      <c r="L152" s="54"/>
      <c r="M152" s="32"/>
      <c r="N152" s="4"/>
    </row>
    <row r="153" spans="1:14" s="39" customFormat="1" ht="21.95" customHeight="1">
      <c r="A153" s="33"/>
      <c r="B153" s="34"/>
      <c r="C153" s="34"/>
      <c r="D153" s="34"/>
      <c r="E153" s="33"/>
      <c r="F153" s="33"/>
      <c r="G153" s="34"/>
      <c r="H153" s="34"/>
      <c r="I153" s="34"/>
      <c r="J153" s="34"/>
      <c r="K153" s="34"/>
      <c r="L153" s="52"/>
      <c r="M153" s="32"/>
      <c r="N153" s="4"/>
    </row>
    <row r="154" spans="1:14" s="39" customFormat="1" ht="21.95" customHeight="1">
      <c r="A154" s="29">
        <v>11</v>
      </c>
      <c r="B154" s="29" t="s">
        <v>2318</v>
      </c>
      <c r="C154" s="29" t="s">
        <v>180</v>
      </c>
      <c r="D154" s="29" t="s">
        <v>176</v>
      </c>
      <c r="E154" s="30">
        <v>20000</v>
      </c>
      <c r="F154" s="28" t="s">
        <v>1591</v>
      </c>
      <c r="G154" s="28" t="s">
        <v>1591</v>
      </c>
      <c r="H154" s="30" t="s">
        <v>1591</v>
      </c>
      <c r="I154" s="36" t="s">
        <v>41</v>
      </c>
      <c r="J154" s="29" t="s">
        <v>176</v>
      </c>
      <c r="K154" s="29"/>
      <c r="L154" s="28" t="s">
        <v>541</v>
      </c>
      <c r="M154" s="32"/>
      <c r="N154" s="4"/>
    </row>
    <row r="155" spans="1:14" s="39" customFormat="1" ht="21.95" customHeight="1">
      <c r="A155" s="29"/>
      <c r="B155" s="29" t="s">
        <v>2329</v>
      </c>
      <c r="C155" s="29" t="s">
        <v>181</v>
      </c>
      <c r="D155" s="29" t="s">
        <v>91</v>
      </c>
      <c r="E155" s="42" t="s">
        <v>37</v>
      </c>
      <c r="F155" s="28"/>
      <c r="G155" s="28"/>
      <c r="H155" s="28"/>
      <c r="I155" s="36" t="s">
        <v>3170</v>
      </c>
      <c r="J155" s="39" t="s">
        <v>91</v>
      </c>
      <c r="K155" s="29"/>
      <c r="L155" s="28" t="s">
        <v>189</v>
      </c>
      <c r="M155" s="32"/>
      <c r="N155" s="4"/>
    </row>
    <row r="156" spans="1:14" s="39" customFormat="1" ht="21.95" customHeight="1">
      <c r="A156" s="29"/>
      <c r="B156" s="39" t="s">
        <v>2330</v>
      </c>
      <c r="C156" s="29" t="s">
        <v>2327</v>
      </c>
      <c r="D156" s="39" t="s">
        <v>177</v>
      </c>
      <c r="E156" s="30"/>
      <c r="F156" s="28"/>
      <c r="G156" s="28"/>
      <c r="H156" s="28"/>
      <c r="I156" s="12" t="s">
        <v>3171</v>
      </c>
      <c r="J156" s="29" t="s">
        <v>177</v>
      </c>
      <c r="K156" s="29"/>
      <c r="L156" s="54"/>
      <c r="M156" s="32"/>
      <c r="N156" s="4"/>
    </row>
    <row r="157" spans="1:14" s="39" customFormat="1" ht="21.95" customHeight="1">
      <c r="A157" s="29"/>
      <c r="B157" s="29" t="s">
        <v>2331</v>
      </c>
      <c r="C157" s="29" t="s">
        <v>178</v>
      </c>
      <c r="D157" s="29" t="s">
        <v>178</v>
      </c>
      <c r="E157" s="30"/>
      <c r="F157" s="28"/>
      <c r="G157" s="28"/>
      <c r="H157" s="28"/>
      <c r="I157" s="29"/>
      <c r="J157" s="54" t="s">
        <v>182</v>
      </c>
      <c r="K157" s="29"/>
      <c r="L157" s="54"/>
      <c r="M157" s="32"/>
      <c r="N157" s="4"/>
    </row>
    <row r="158" spans="1:14" s="39" customFormat="1" ht="21.95" customHeight="1">
      <c r="A158" s="29"/>
      <c r="B158" s="29"/>
      <c r="C158" s="29"/>
      <c r="D158" s="29"/>
      <c r="E158" s="30"/>
      <c r="F158" s="28"/>
      <c r="G158" s="28"/>
      <c r="H158" s="28"/>
      <c r="I158" s="29"/>
      <c r="J158" s="29" t="s">
        <v>179</v>
      </c>
      <c r="K158" s="29"/>
      <c r="L158" s="54"/>
      <c r="M158" s="32"/>
      <c r="N158" s="4"/>
    </row>
    <row r="159" spans="1:14" s="39" customFormat="1" ht="21.95" customHeight="1">
      <c r="A159" s="28"/>
      <c r="B159" s="29"/>
      <c r="C159" s="29"/>
      <c r="D159" s="29"/>
      <c r="E159" s="28"/>
      <c r="F159" s="28"/>
      <c r="G159" s="29"/>
      <c r="H159" s="29"/>
      <c r="I159" s="29"/>
      <c r="J159" s="29"/>
      <c r="K159" s="29"/>
      <c r="L159" s="54"/>
      <c r="M159" s="32"/>
      <c r="N159" s="4"/>
    </row>
    <row r="160" spans="1:14" s="39" customFormat="1" ht="21.95" customHeight="1">
      <c r="A160" s="3"/>
      <c r="B160" s="172"/>
      <c r="C160" s="172"/>
      <c r="D160" s="172"/>
      <c r="E160" s="34"/>
      <c r="F160" s="34"/>
      <c r="G160" s="34"/>
      <c r="H160" s="34"/>
      <c r="I160" s="34"/>
      <c r="J160" s="172"/>
      <c r="K160" s="172"/>
      <c r="L160" s="33"/>
      <c r="M160" s="32"/>
      <c r="N160" s="4"/>
    </row>
    <row r="161" spans="1:14" s="39" customFormat="1" ht="21.95" customHeight="1">
      <c r="A161" s="376"/>
      <c r="B161" s="9"/>
      <c r="C161" s="32"/>
      <c r="D161" s="9"/>
      <c r="E161" s="315"/>
      <c r="F161" s="376"/>
      <c r="G161" s="9"/>
      <c r="H161" s="9"/>
      <c r="I161" s="32"/>
      <c r="J161" s="32"/>
      <c r="K161" s="410"/>
      <c r="L161" s="409" t="s">
        <v>3610</v>
      </c>
      <c r="M161" s="32"/>
      <c r="N161" s="4"/>
    </row>
    <row r="162" spans="1:14" s="39" customFormat="1" ht="21.95" customHeight="1">
      <c r="A162" s="63" t="s">
        <v>2632</v>
      </c>
      <c r="B162" s="977" t="s">
        <v>3603</v>
      </c>
      <c r="C162" s="977"/>
      <c r="D162" s="977"/>
      <c r="E162" s="977"/>
      <c r="F162" s="977"/>
      <c r="G162" s="977"/>
      <c r="H162" s="977"/>
      <c r="I162" s="977"/>
      <c r="J162" s="977"/>
      <c r="K162" s="63"/>
      <c r="L162" s="1" t="s">
        <v>2622</v>
      </c>
      <c r="M162" s="32"/>
      <c r="N162" s="4"/>
    </row>
    <row r="163" spans="1:14" s="39" customFormat="1" ht="21.95" customHeight="1">
      <c r="A163" s="977" t="s">
        <v>3602</v>
      </c>
      <c r="B163" s="977"/>
      <c r="C163" s="977"/>
      <c r="D163" s="977"/>
      <c r="E163" s="977"/>
      <c r="F163" s="977"/>
      <c r="G163" s="977"/>
      <c r="H163" s="977"/>
      <c r="I163" s="977"/>
      <c r="J163" s="977"/>
      <c r="K163" s="977"/>
      <c r="L163" s="1"/>
      <c r="M163" s="32"/>
      <c r="N163" s="4"/>
    </row>
    <row r="164" spans="1:14" s="39" customFormat="1" ht="21.95" customHeight="1">
      <c r="A164" s="411" t="s">
        <v>24</v>
      </c>
      <c r="B164" s="1"/>
      <c r="C164" s="597"/>
      <c r="D164" s="597"/>
      <c r="E164" s="597"/>
      <c r="F164" s="597"/>
      <c r="G164" s="597"/>
      <c r="H164" s="597"/>
      <c r="I164" s="597"/>
      <c r="J164" s="597"/>
      <c r="K164" s="597"/>
      <c r="L164" s="597"/>
      <c r="M164" s="32"/>
      <c r="N164" s="4"/>
    </row>
    <row r="165" spans="1:14" s="39" customFormat="1" ht="21.95" customHeight="1">
      <c r="A165" s="411" t="s">
        <v>25</v>
      </c>
      <c r="B165" s="1"/>
      <c r="C165" s="411"/>
      <c r="D165" s="411"/>
      <c r="E165" s="411"/>
      <c r="F165" s="411"/>
      <c r="G165" s="411"/>
      <c r="H165" s="411"/>
      <c r="I165" s="411"/>
      <c r="J165" s="411"/>
      <c r="K165" s="411"/>
      <c r="L165" s="411"/>
      <c r="M165" s="32"/>
      <c r="N165" s="4"/>
    </row>
    <row r="166" spans="1:14" s="39" customFormat="1" ht="21.95" customHeight="1">
      <c r="A166" s="411" t="s">
        <v>31</v>
      </c>
      <c r="B166" s="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32"/>
      <c r="N166" s="4"/>
    </row>
    <row r="167" spans="1:14" s="39" customFormat="1" ht="21.95" customHeight="1">
      <c r="A167" s="411"/>
      <c r="B167" s="20" t="s">
        <v>3456</v>
      </c>
      <c r="C167" s="411"/>
      <c r="D167" s="411"/>
      <c r="E167" s="411"/>
      <c r="F167" s="411"/>
      <c r="G167" s="411"/>
      <c r="H167" s="411"/>
      <c r="I167" s="411"/>
      <c r="J167" s="411"/>
      <c r="K167" s="411"/>
      <c r="L167" s="411"/>
      <c r="M167" s="32"/>
      <c r="N167" s="4"/>
    </row>
    <row r="168" spans="1:14" s="39" customFormat="1" ht="21.95" customHeight="1">
      <c r="A168" s="346"/>
      <c r="B168" s="347"/>
      <c r="C168" s="347"/>
      <c r="D168" s="107" t="s">
        <v>13</v>
      </c>
      <c r="E168" s="978" t="s">
        <v>1186</v>
      </c>
      <c r="F168" s="979"/>
      <c r="G168" s="979"/>
      <c r="H168" s="980"/>
      <c r="I168" s="345" t="s">
        <v>22</v>
      </c>
      <c r="J168" s="107" t="s">
        <v>15</v>
      </c>
      <c r="K168" s="332" t="s">
        <v>17</v>
      </c>
      <c r="L168" s="107" t="s">
        <v>19</v>
      </c>
      <c r="M168" s="32"/>
      <c r="N168" s="4"/>
    </row>
    <row r="169" spans="1:14" s="39" customFormat="1" ht="21.95" customHeight="1">
      <c r="A169" s="338" t="s">
        <v>11</v>
      </c>
      <c r="B169" s="338" t="s">
        <v>5</v>
      </c>
      <c r="C169" s="338" t="s">
        <v>12</v>
      </c>
      <c r="D169" s="108" t="s">
        <v>14</v>
      </c>
      <c r="E169" s="339">
        <v>2561</v>
      </c>
      <c r="F169" s="339">
        <v>2562</v>
      </c>
      <c r="G169" s="339">
        <v>2563</v>
      </c>
      <c r="H169" s="339">
        <v>2564</v>
      </c>
      <c r="I169" s="340" t="s">
        <v>23</v>
      </c>
      <c r="J169" s="108" t="s">
        <v>16</v>
      </c>
      <c r="K169" s="333" t="s">
        <v>18</v>
      </c>
      <c r="L169" s="108" t="s">
        <v>2623</v>
      </c>
      <c r="M169" s="32"/>
      <c r="N169" s="4"/>
    </row>
    <row r="170" spans="1:14" s="39" customFormat="1" ht="21.95" customHeight="1">
      <c r="A170" s="341"/>
      <c r="B170" s="342"/>
      <c r="C170" s="342"/>
      <c r="D170" s="141"/>
      <c r="E170" s="343" t="s">
        <v>3</v>
      </c>
      <c r="F170" s="343" t="s">
        <v>3</v>
      </c>
      <c r="G170" s="343" t="s">
        <v>3</v>
      </c>
      <c r="H170" s="343" t="s">
        <v>3</v>
      </c>
      <c r="I170" s="343"/>
      <c r="J170" s="142"/>
      <c r="K170" s="142"/>
      <c r="L170" s="142"/>
      <c r="M170" s="32"/>
      <c r="N170" s="4"/>
    </row>
    <row r="171" spans="1:14" s="39" customFormat="1" ht="21.95" customHeight="1">
      <c r="A171" s="29">
        <v>12</v>
      </c>
      <c r="B171" s="29" t="s">
        <v>2318</v>
      </c>
      <c r="C171" s="29" t="s">
        <v>180</v>
      </c>
      <c r="D171" s="29" t="s">
        <v>176</v>
      </c>
      <c r="E171" s="30">
        <v>20000</v>
      </c>
      <c r="F171" s="28" t="s">
        <v>1591</v>
      </c>
      <c r="G171" s="28" t="s">
        <v>1591</v>
      </c>
      <c r="H171" s="30" t="s">
        <v>1591</v>
      </c>
      <c r="I171" s="36" t="s">
        <v>41</v>
      </c>
      <c r="J171" s="29" t="s">
        <v>176</v>
      </c>
      <c r="K171" s="29"/>
      <c r="L171" s="28" t="s">
        <v>541</v>
      </c>
      <c r="M171" s="32"/>
      <c r="N171" s="4"/>
    </row>
    <row r="172" spans="1:14" s="39" customFormat="1" ht="21.95" customHeight="1">
      <c r="A172" s="29"/>
      <c r="B172" s="29" t="s">
        <v>2332</v>
      </c>
      <c r="C172" s="29" t="s">
        <v>181</v>
      </c>
      <c r="D172" s="29" t="s">
        <v>91</v>
      </c>
      <c r="E172" s="42" t="s">
        <v>37</v>
      </c>
      <c r="F172" s="28"/>
      <c r="G172" s="28"/>
      <c r="H172" s="28"/>
      <c r="I172" s="36" t="s">
        <v>3170</v>
      </c>
      <c r="J172" s="39" t="s">
        <v>91</v>
      </c>
      <c r="K172" s="29"/>
      <c r="L172" s="28" t="s">
        <v>189</v>
      </c>
      <c r="M172" s="32"/>
      <c r="N172" s="4"/>
    </row>
    <row r="173" spans="1:14" s="39" customFormat="1" ht="21.95" customHeight="1">
      <c r="A173" s="29"/>
      <c r="B173" s="29" t="s">
        <v>2333</v>
      </c>
      <c r="C173" s="29" t="s">
        <v>2327</v>
      </c>
      <c r="D173" s="39" t="s">
        <v>177</v>
      </c>
      <c r="E173" s="30"/>
      <c r="F173" s="28"/>
      <c r="G173" s="28"/>
      <c r="H173" s="28"/>
      <c r="I173" s="12" t="s">
        <v>3171</v>
      </c>
      <c r="J173" s="29" t="s">
        <v>177</v>
      </c>
      <c r="K173" s="29"/>
      <c r="L173" s="54"/>
      <c r="M173" s="32"/>
      <c r="N173" s="4"/>
    </row>
    <row r="174" spans="1:14" s="39" customFormat="1" ht="21.95" customHeight="1">
      <c r="A174" s="29"/>
      <c r="B174" s="29" t="s">
        <v>2334</v>
      </c>
      <c r="C174" s="29" t="s">
        <v>178</v>
      </c>
      <c r="D174" s="29" t="s">
        <v>178</v>
      </c>
      <c r="E174" s="30"/>
      <c r="F174" s="28"/>
      <c r="G174" s="28"/>
      <c r="H174" s="28"/>
      <c r="I174" s="29"/>
      <c r="J174" s="54" t="s">
        <v>182</v>
      </c>
      <c r="K174" s="29"/>
      <c r="L174" s="54"/>
      <c r="M174" s="32"/>
      <c r="N174" s="4"/>
    </row>
    <row r="175" spans="1:14" s="39" customFormat="1" ht="21.95" customHeight="1">
      <c r="A175" s="28"/>
      <c r="B175" s="29"/>
      <c r="C175" s="29"/>
      <c r="D175" s="29"/>
      <c r="E175" s="28"/>
      <c r="F175" s="28"/>
      <c r="G175" s="29"/>
      <c r="H175" s="29"/>
      <c r="I175" s="29"/>
      <c r="J175" s="29" t="s">
        <v>179</v>
      </c>
      <c r="K175" s="29"/>
      <c r="L175" s="54"/>
      <c r="M175" s="32"/>
      <c r="N175" s="4"/>
    </row>
    <row r="176" spans="1:14" s="39" customFormat="1" ht="21.95" customHeight="1">
      <c r="A176" s="33"/>
      <c r="B176" s="34"/>
      <c r="C176" s="34"/>
      <c r="D176" s="34"/>
      <c r="E176" s="33"/>
      <c r="F176" s="33"/>
      <c r="G176" s="34"/>
      <c r="H176" s="34"/>
      <c r="I176" s="34"/>
      <c r="J176" s="34"/>
      <c r="K176" s="34"/>
      <c r="L176" s="52"/>
      <c r="M176" s="32"/>
      <c r="N176" s="4"/>
    </row>
    <row r="177" spans="1:14" s="39" customFormat="1" ht="21.95" customHeight="1">
      <c r="A177" s="29">
        <v>13</v>
      </c>
      <c r="B177" s="29" t="s">
        <v>2375</v>
      </c>
      <c r="C177" s="29" t="s">
        <v>2376</v>
      </c>
      <c r="D177" s="29" t="s">
        <v>2378</v>
      </c>
      <c r="E177" s="30">
        <v>30000</v>
      </c>
      <c r="F177" s="30">
        <v>30000</v>
      </c>
      <c r="G177" s="30">
        <v>30000</v>
      </c>
      <c r="H177" s="30">
        <v>30000</v>
      </c>
      <c r="I177" s="36" t="s">
        <v>41</v>
      </c>
      <c r="J177" s="649" t="s">
        <v>2382</v>
      </c>
      <c r="K177" s="29"/>
      <c r="L177" s="28" t="s">
        <v>541</v>
      </c>
      <c r="M177" s="32"/>
      <c r="N177" s="4"/>
    </row>
    <row r="178" spans="1:14" s="39" customFormat="1" ht="21.95" customHeight="1">
      <c r="A178" s="29"/>
      <c r="B178" s="29" t="s">
        <v>2765</v>
      </c>
      <c r="C178" s="29" t="s">
        <v>2377</v>
      </c>
      <c r="D178" s="29" t="s">
        <v>2379</v>
      </c>
      <c r="E178" s="42" t="s">
        <v>37</v>
      </c>
      <c r="F178" s="42" t="s">
        <v>37</v>
      </c>
      <c r="G178" s="42" t="s">
        <v>37</v>
      </c>
      <c r="H178" s="42" t="s">
        <v>37</v>
      </c>
      <c r="I178" s="36" t="s">
        <v>3170</v>
      </c>
      <c r="J178" s="649" t="s">
        <v>2383</v>
      </c>
      <c r="K178" s="29"/>
      <c r="L178" s="28" t="s">
        <v>189</v>
      </c>
      <c r="M178" s="32"/>
      <c r="N178" s="4"/>
    </row>
    <row r="179" spans="1:14" s="39" customFormat="1" ht="21.95" customHeight="1">
      <c r="A179" s="29"/>
      <c r="B179" s="29"/>
      <c r="C179" s="29"/>
      <c r="D179" s="29" t="s">
        <v>2380</v>
      </c>
      <c r="E179" s="28"/>
      <c r="F179" s="28"/>
      <c r="G179" s="28"/>
      <c r="H179" s="28"/>
      <c r="I179" s="12" t="s">
        <v>3171</v>
      </c>
      <c r="J179" s="649" t="s">
        <v>2384</v>
      </c>
      <c r="K179" s="29"/>
      <c r="L179" s="54"/>
      <c r="M179" s="32"/>
      <c r="N179" s="4"/>
    </row>
    <row r="180" spans="1:14" s="39" customFormat="1" ht="21.95" customHeight="1">
      <c r="A180" s="29"/>
      <c r="B180" s="29"/>
      <c r="C180" s="29"/>
      <c r="D180" s="29" t="s">
        <v>2381</v>
      </c>
      <c r="E180" s="28"/>
      <c r="F180" s="28"/>
      <c r="G180" s="28"/>
      <c r="H180" s="28"/>
      <c r="I180" s="29"/>
      <c r="J180" s="29"/>
      <c r="K180" s="29"/>
      <c r="L180" s="54"/>
      <c r="M180" s="32"/>
      <c r="N180" s="4"/>
    </row>
    <row r="181" spans="1:14" s="39" customFormat="1" ht="21.95" customHeight="1">
      <c r="A181" s="29">
        <v>14</v>
      </c>
      <c r="B181" s="29" t="s">
        <v>2385</v>
      </c>
      <c r="C181" s="29" t="s">
        <v>2386</v>
      </c>
      <c r="D181" s="29" t="s">
        <v>2387</v>
      </c>
      <c r="E181" s="30"/>
      <c r="F181" s="30">
        <v>100000</v>
      </c>
      <c r="G181" s="30">
        <v>100000</v>
      </c>
      <c r="H181" s="30">
        <v>100000</v>
      </c>
      <c r="I181" s="36" t="s">
        <v>41</v>
      </c>
      <c r="J181" s="36" t="s">
        <v>2391</v>
      </c>
      <c r="K181" s="29"/>
      <c r="L181" s="28" t="s">
        <v>541</v>
      </c>
      <c r="M181" s="32"/>
      <c r="N181" s="4"/>
    </row>
    <row r="182" spans="1:14" s="39" customFormat="1" ht="21.95" customHeight="1">
      <c r="A182" s="29"/>
      <c r="B182" s="29" t="s">
        <v>2388</v>
      </c>
      <c r="C182" s="29" t="s">
        <v>2389</v>
      </c>
      <c r="D182" s="29" t="s">
        <v>2390</v>
      </c>
      <c r="E182" s="28"/>
      <c r="F182" s="42" t="s">
        <v>37</v>
      </c>
      <c r="G182" s="42" t="s">
        <v>37</v>
      </c>
      <c r="H182" s="42" t="s">
        <v>37</v>
      </c>
      <c r="I182" s="36" t="s">
        <v>3170</v>
      </c>
      <c r="J182" s="36" t="s">
        <v>2392</v>
      </c>
      <c r="K182" s="29"/>
      <c r="L182" s="28" t="s">
        <v>189</v>
      </c>
      <c r="M182" s="32"/>
      <c r="N182" s="4"/>
    </row>
    <row r="183" spans="1:14" s="39" customFormat="1" ht="21.95" customHeight="1">
      <c r="A183" s="34"/>
      <c r="B183" s="34"/>
      <c r="C183" s="34"/>
      <c r="D183" s="34" t="s">
        <v>936</v>
      </c>
      <c r="E183" s="33"/>
      <c r="F183" s="33"/>
      <c r="G183" s="33"/>
      <c r="H183" s="33"/>
      <c r="I183" s="15" t="s">
        <v>3171</v>
      </c>
      <c r="J183" s="38"/>
      <c r="K183" s="34"/>
      <c r="L183" s="52"/>
      <c r="M183" s="32"/>
      <c r="N183" s="4"/>
    </row>
    <row r="184" spans="1:14" s="39" customFormat="1" ht="21.95" customHeight="1">
      <c r="A184" s="32"/>
      <c r="B184" s="32"/>
      <c r="C184" s="32"/>
      <c r="D184" s="32"/>
      <c r="E184" s="376"/>
      <c r="F184" s="376"/>
      <c r="G184" s="376"/>
      <c r="H184" s="376"/>
      <c r="I184" s="409"/>
      <c r="J184" s="32"/>
      <c r="K184" s="32"/>
      <c r="L184" s="409" t="s">
        <v>3611</v>
      </c>
      <c r="M184" s="32"/>
      <c r="N184" s="4"/>
    </row>
    <row r="185" spans="1:14" s="39" customFormat="1" ht="21.95" customHeight="1">
      <c r="A185" s="63" t="s">
        <v>2632</v>
      </c>
      <c r="B185" s="977" t="s">
        <v>3603</v>
      </c>
      <c r="C185" s="977"/>
      <c r="D185" s="977"/>
      <c r="E185" s="977"/>
      <c r="F185" s="977"/>
      <c r="G185" s="977"/>
      <c r="H185" s="977"/>
      <c r="I185" s="977"/>
      <c r="J185" s="977"/>
      <c r="K185" s="63"/>
      <c r="L185" s="1" t="s">
        <v>2622</v>
      </c>
      <c r="M185" s="32"/>
      <c r="N185" s="4"/>
    </row>
    <row r="186" spans="1:14" s="39" customFormat="1" ht="21.95" customHeight="1">
      <c r="A186" s="977" t="s">
        <v>3602</v>
      </c>
      <c r="B186" s="977"/>
      <c r="C186" s="977"/>
      <c r="D186" s="977"/>
      <c r="E186" s="977"/>
      <c r="F186" s="977"/>
      <c r="G186" s="977"/>
      <c r="H186" s="977"/>
      <c r="I186" s="977"/>
      <c r="J186" s="977"/>
      <c r="K186" s="977"/>
      <c r="L186" s="1"/>
      <c r="M186" s="32"/>
      <c r="N186" s="4"/>
    </row>
    <row r="187" spans="1:14" s="39" customFormat="1" ht="21.95" customHeight="1">
      <c r="A187" s="411" t="s">
        <v>24</v>
      </c>
      <c r="B187" s="1"/>
      <c r="C187" s="597"/>
      <c r="D187" s="597"/>
      <c r="E187" s="597"/>
      <c r="F187" s="597"/>
      <c r="G187" s="597"/>
      <c r="H187" s="597"/>
      <c r="I187" s="597"/>
      <c r="J187" s="597"/>
      <c r="K187" s="597"/>
      <c r="L187" s="597"/>
      <c r="M187" s="32"/>
      <c r="N187" s="4"/>
    </row>
    <row r="188" spans="1:14" s="39" customFormat="1" ht="21.95" customHeight="1">
      <c r="A188" s="411" t="s">
        <v>25</v>
      </c>
      <c r="B188" s="1"/>
      <c r="C188" s="411"/>
      <c r="D188" s="411"/>
      <c r="E188" s="411"/>
      <c r="F188" s="411"/>
      <c r="G188" s="411"/>
      <c r="H188" s="411"/>
      <c r="I188" s="411"/>
      <c r="J188" s="411"/>
      <c r="K188" s="411"/>
      <c r="L188" s="411"/>
      <c r="M188" s="32"/>
      <c r="N188" s="4"/>
    </row>
    <row r="189" spans="1:14" s="39" customFormat="1" ht="21.95" customHeight="1">
      <c r="A189" s="411" t="s">
        <v>31</v>
      </c>
      <c r="B189" s="1"/>
      <c r="C189" s="411"/>
      <c r="D189" s="411"/>
      <c r="E189" s="411"/>
      <c r="F189" s="411"/>
      <c r="G189" s="411"/>
      <c r="H189" s="411"/>
      <c r="I189" s="411"/>
      <c r="J189" s="411"/>
      <c r="K189" s="411"/>
      <c r="L189" s="411"/>
      <c r="M189" s="32"/>
      <c r="N189" s="4"/>
    </row>
    <row r="190" spans="1:14" s="39" customFormat="1" ht="21.95" customHeight="1">
      <c r="A190" s="411"/>
      <c r="B190" s="20" t="s">
        <v>3456</v>
      </c>
      <c r="C190" s="411"/>
      <c r="D190" s="411"/>
      <c r="E190" s="411"/>
      <c r="F190" s="411"/>
      <c r="G190" s="411"/>
      <c r="H190" s="411"/>
      <c r="I190" s="411"/>
      <c r="J190" s="411"/>
      <c r="K190" s="411"/>
      <c r="L190" s="411"/>
      <c r="M190" s="32"/>
      <c r="N190" s="4"/>
    </row>
    <row r="191" spans="1:14" s="39" customFormat="1" ht="21.95" customHeight="1">
      <c r="A191" s="346"/>
      <c r="B191" s="347"/>
      <c r="C191" s="347"/>
      <c r="D191" s="107" t="s">
        <v>13</v>
      </c>
      <c r="E191" s="978" t="s">
        <v>1186</v>
      </c>
      <c r="F191" s="979"/>
      <c r="G191" s="979"/>
      <c r="H191" s="980"/>
      <c r="I191" s="345" t="s">
        <v>22</v>
      </c>
      <c r="J191" s="107" t="s">
        <v>15</v>
      </c>
      <c r="K191" s="332" t="s">
        <v>17</v>
      </c>
      <c r="L191" s="107" t="s">
        <v>19</v>
      </c>
      <c r="M191" s="32"/>
      <c r="N191" s="4"/>
    </row>
    <row r="192" spans="1:14" s="39" customFormat="1" ht="21.95" customHeight="1">
      <c r="A192" s="338" t="s">
        <v>11</v>
      </c>
      <c r="B192" s="338" t="s">
        <v>5</v>
      </c>
      <c r="C192" s="338" t="s">
        <v>12</v>
      </c>
      <c r="D192" s="108" t="s">
        <v>14</v>
      </c>
      <c r="E192" s="339">
        <v>2561</v>
      </c>
      <c r="F192" s="339">
        <v>2562</v>
      </c>
      <c r="G192" s="339">
        <v>2563</v>
      </c>
      <c r="H192" s="339">
        <v>2564</v>
      </c>
      <c r="I192" s="340" t="s">
        <v>23</v>
      </c>
      <c r="J192" s="108" t="s">
        <v>16</v>
      </c>
      <c r="K192" s="333" t="s">
        <v>18</v>
      </c>
      <c r="L192" s="108" t="s">
        <v>2623</v>
      </c>
      <c r="M192" s="32"/>
      <c r="N192" s="4"/>
    </row>
    <row r="193" spans="1:14" s="39" customFormat="1" ht="21.95" customHeight="1">
      <c r="A193" s="341"/>
      <c r="B193" s="342"/>
      <c r="C193" s="342"/>
      <c r="D193" s="141"/>
      <c r="E193" s="343" t="s">
        <v>3</v>
      </c>
      <c r="F193" s="343" t="s">
        <v>3</v>
      </c>
      <c r="G193" s="343" t="s">
        <v>3</v>
      </c>
      <c r="H193" s="343" t="s">
        <v>3</v>
      </c>
      <c r="I193" s="343"/>
      <c r="J193" s="142"/>
      <c r="K193" s="142"/>
      <c r="L193" s="142"/>
      <c r="M193" s="32"/>
      <c r="N193" s="4"/>
    </row>
    <row r="194" spans="1:14" s="39" customFormat="1" ht="21.95" customHeight="1">
      <c r="A194" s="29">
        <v>15</v>
      </c>
      <c r="B194" s="29" t="s">
        <v>2393</v>
      </c>
      <c r="C194" s="29" t="s">
        <v>2394</v>
      </c>
      <c r="D194" s="29" t="s">
        <v>2395</v>
      </c>
      <c r="E194" s="30"/>
      <c r="F194" s="30"/>
      <c r="G194" s="30">
        <v>30000</v>
      </c>
      <c r="H194" s="30">
        <v>30000</v>
      </c>
      <c r="I194" s="649" t="s">
        <v>3172</v>
      </c>
      <c r="J194" s="36" t="s">
        <v>2399</v>
      </c>
      <c r="K194" s="29"/>
      <c r="L194" s="28" t="s">
        <v>541</v>
      </c>
      <c r="M194" s="32"/>
      <c r="N194" s="4"/>
    </row>
    <row r="195" spans="1:14" s="39" customFormat="1" ht="21.95" customHeight="1">
      <c r="A195" s="29"/>
      <c r="B195" s="29" t="s">
        <v>2396</v>
      </c>
      <c r="C195" s="29" t="s">
        <v>2397</v>
      </c>
      <c r="D195" s="29" t="s">
        <v>2398</v>
      </c>
      <c r="E195" s="28"/>
      <c r="F195" s="28"/>
      <c r="G195" s="42" t="s">
        <v>37</v>
      </c>
      <c r="H195" s="42" t="s">
        <v>37</v>
      </c>
      <c r="I195" s="649" t="s">
        <v>3173</v>
      </c>
      <c r="J195" s="36" t="s">
        <v>2400</v>
      </c>
      <c r="K195" s="29"/>
      <c r="L195" s="28" t="s">
        <v>189</v>
      </c>
      <c r="M195" s="32"/>
      <c r="N195" s="4"/>
    </row>
    <row r="196" spans="1:14" s="39" customFormat="1" ht="21.95" customHeight="1">
      <c r="A196" s="29"/>
      <c r="B196" s="29"/>
      <c r="C196" s="29"/>
      <c r="D196" s="29" t="s">
        <v>247</v>
      </c>
      <c r="E196" s="28"/>
      <c r="F196" s="28"/>
      <c r="G196" s="28"/>
      <c r="H196" s="28"/>
      <c r="I196" s="435" t="s">
        <v>3171</v>
      </c>
      <c r="J196" s="29" t="s">
        <v>2401</v>
      </c>
      <c r="K196" s="29"/>
      <c r="L196" s="54"/>
      <c r="M196" s="32"/>
      <c r="N196" s="4"/>
    </row>
    <row r="197" spans="1:14" s="39" customFormat="1" ht="21.95" customHeight="1">
      <c r="A197" s="29">
        <v>16</v>
      </c>
      <c r="B197" s="29" t="s">
        <v>321</v>
      </c>
      <c r="C197" s="29" t="s">
        <v>322</v>
      </c>
      <c r="D197" s="29" t="s">
        <v>323</v>
      </c>
      <c r="E197" s="30">
        <v>200000</v>
      </c>
      <c r="F197" s="30">
        <v>200000</v>
      </c>
      <c r="G197" s="30">
        <v>200000</v>
      </c>
      <c r="H197" s="30">
        <v>200000</v>
      </c>
      <c r="I197" s="36" t="s">
        <v>3169</v>
      </c>
      <c r="J197" s="36" t="s">
        <v>323</v>
      </c>
      <c r="K197" s="29"/>
      <c r="L197" s="28" t="s">
        <v>541</v>
      </c>
      <c r="M197" s="32"/>
      <c r="N197" s="4"/>
    </row>
    <row r="198" spans="1:14" s="39" customFormat="1" ht="21.95" customHeight="1">
      <c r="A198" s="29"/>
      <c r="B198" s="29" t="s">
        <v>323</v>
      </c>
      <c r="C198" s="29" t="s">
        <v>324</v>
      </c>
      <c r="D198" s="29" t="s">
        <v>325</v>
      </c>
      <c r="E198" s="28" t="s">
        <v>37</v>
      </c>
      <c r="F198" s="28" t="s">
        <v>37</v>
      </c>
      <c r="G198" s="28" t="s">
        <v>37</v>
      </c>
      <c r="H198" s="28" t="s">
        <v>37</v>
      </c>
      <c r="I198" s="36" t="s">
        <v>3170</v>
      </c>
      <c r="J198" s="36" t="s">
        <v>2403</v>
      </c>
      <c r="K198" s="29"/>
      <c r="L198" s="28" t="s">
        <v>189</v>
      </c>
      <c r="M198" s="32"/>
      <c r="N198" s="4"/>
    </row>
    <row r="199" spans="1:14" s="39" customFormat="1" ht="21.95" customHeight="1">
      <c r="A199" s="29"/>
      <c r="B199" s="29" t="s">
        <v>48</v>
      </c>
      <c r="C199" s="29" t="s">
        <v>326</v>
      </c>
      <c r="D199" s="29"/>
      <c r="E199" s="28"/>
      <c r="F199" s="28"/>
      <c r="G199" s="28"/>
      <c r="H199" s="28"/>
      <c r="I199" s="12" t="s">
        <v>3171</v>
      </c>
      <c r="J199" s="36" t="s">
        <v>2404</v>
      </c>
      <c r="K199" s="29"/>
      <c r="L199" s="54"/>
      <c r="M199" s="32"/>
      <c r="N199" s="4"/>
    </row>
    <row r="200" spans="1:14" s="39" customFormat="1" ht="21.95" customHeight="1">
      <c r="A200" s="34"/>
      <c r="B200" s="34"/>
      <c r="C200" s="34" t="s">
        <v>327</v>
      </c>
      <c r="D200" s="34"/>
      <c r="E200" s="33"/>
      <c r="F200" s="33"/>
      <c r="G200" s="33"/>
      <c r="H200" s="33"/>
      <c r="I200" s="34"/>
      <c r="J200" s="34" t="s">
        <v>2402</v>
      </c>
      <c r="K200" s="34"/>
      <c r="L200" s="52"/>
      <c r="M200" s="32"/>
      <c r="N200" s="4"/>
    </row>
    <row r="201" spans="1:14" s="39" customFormat="1" ht="21.95" customHeight="1">
      <c r="A201" s="29">
        <v>17</v>
      </c>
      <c r="B201" s="29" t="s">
        <v>2405</v>
      </c>
      <c r="C201" s="29" t="s">
        <v>2207</v>
      </c>
      <c r="D201" s="36" t="s">
        <v>2414</v>
      </c>
      <c r="E201" s="30">
        <v>500000</v>
      </c>
      <c r="F201" s="30">
        <v>500000</v>
      </c>
      <c r="G201" s="30">
        <v>500000</v>
      </c>
      <c r="H201" s="30">
        <v>500000</v>
      </c>
      <c r="I201" s="29" t="s">
        <v>3169</v>
      </c>
      <c r="J201" s="36" t="s">
        <v>2420</v>
      </c>
      <c r="K201" s="29"/>
      <c r="L201" s="28" t="s">
        <v>541</v>
      </c>
      <c r="M201" s="32"/>
      <c r="N201" s="4"/>
    </row>
    <row r="202" spans="1:14" s="39" customFormat="1" ht="21.95" customHeight="1">
      <c r="A202" s="29"/>
      <c r="B202" s="29" t="s">
        <v>2406</v>
      </c>
      <c r="C202" s="29" t="s">
        <v>2410</v>
      </c>
      <c r="D202" s="36" t="s">
        <v>2415</v>
      </c>
      <c r="E202" s="28" t="s">
        <v>37</v>
      </c>
      <c r="F202" s="28" t="s">
        <v>37</v>
      </c>
      <c r="G202" s="28" t="s">
        <v>37</v>
      </c>
      <c r="H202" s="28" t="s">
        <v>37</v>
      </c>
      <c r="I202" s="29" t="s">
        <v>3179</v>
      </c>
      <c r="J202" s="39" t="s">
        <v>2421</v>
      </c>
      <c r="K202" s="29"/>
      <c r="L202" s="28" t="s">
        <v>189</v>
      </c>
      <c r="M202" s="32"/>
      <c r="N202" s="4"/>
    </row>
    <row r="203" spans="1:14" s="39" customFormat="1" ht="21.95" customHeight="1">
      <c r="A203" s="29"/>
      <c r="B203" s="29" t="s">
        <v>2407</v>
      </c>
      <c r="C203" s="29" t="s">
        <v>2411</v>
      </c>
      <c r="D203" s="36" t="s">
        <v>2416</v>
      </c>
      <c r="E203" s="28"/>
      <c r="F203" s="28"/>
      <c r="G203" s="28"/>
      <c r="H203" s="28"/>
      <c r="I203" s="29" t="s">
        <v>3178</v>
      </c>
      <c r="J203" s="29"/>
      <c r="K203" s="29"/>
      <c r="L203" s="54"/>
      <c r="M203" s="32"/>
      <c r="N203" s="4"/>
    </row>
    <row r="204" spans="1:14" s="39" customFormat="1" ht="21.95" customHeight="1">
      <c r="A204" s="29"/>
      <c r="B204" s="29" t="s">
        <v>2408</v>
      </c>
      <c r="C204" s="29" t="s">
        <v>2412</v>
      </c>
      <c r="D204" s="36" t="s">
        <v>2417</v>
      </c>
      <c r="E204" s="28"/>
      <c r="F204" s="28"/>
      <c r="G204" s="28"/>
      <c r="H204" s="28"/>
      <c r="I204" s="29" t="s">
        <v>3180</v>
      </c>
      <c r="J204" s="29"/>
      <c r="K204" s="29"/>
      <c r="L204" s="54"/>
      <c r="M204" s="32"/>
      <c r="N204" s="4"/>
    </row>
    <row r="205" spans="1:14" s="39" customFormat="1" ht="21.95" customHeight="1">
      <c r="A205" s="29"/>
      <c r="B205" s="29" t="s">
        <v>2409</v>
      </c>
      <c r="C205" s="29" t="s">
        <v>2413</v>
      </c>
      <c r="D205" s="36" t="s">
        <v>2418</v>
      </c>
      <c r="E205" s="28"/>
      <c r="F205" s="28"/>
      <c r="G205" s="28"/>
      <c r="H205" s="28"/>
      <c r="I205" s="29"/>
      <c r="J205" s="29"/>
      <c r="K205" s="29"/>
      <c r="L205" s="54"/>
      <c r="M205" s="32"/>
      <c r="N205" s="4"/>
    </row>
    <row r="206" spans="1:14" s="39" customFormat="1" ht="21.95" customHeight="1">
      <c r="A206" s="34"/>
      <c r="B206" s="34"/>
      <c r="C206" s="34"/>
      <c r="D206" s="34" t="s">
        <v>2419</v>
      </c>
      <c r="E206" s="33"/>
      <c r="F206" s="33"/>
      <c r="G206" s="33"/>
      <c r="H206" s="33"/>
      <c r="I206" s="34"/>
      <c r="J206" s="34"/>
      <c r="K206" s="34"/>
      <c r="L206" s="52"/>
      <c r="M206" s="32"/>
      <c r="N206" s="4"/>
    </row>
    <row r="207" spans="1:14" s="39" customFormat="1" ht="21.95" customHeight="1">
      <c r="A207" s="32"/>
      <c r="B207" s="32"/>
      <c r="C207" s="32"/>
      <c r="D207" s="32"/>
      <c r="E207" s="376"/>
      <c r="F207" s="376"/>
      <c r="G207" s="376"/>
      <c r="H207" s="376"/>
      <c r="I207" s="32"/>
      <c r="J207" s="32"/>
      <c r="K207" s="32"/>
      <c r="L207" s="409" t="s">
        <v>3612</v>
      </c>
      <c r="M207" s="32"/>
      <c r="N207" s="4"/>
    </row>
    <row r="208" spans="1:14" s="39" customFormat="1" ht="21.95" customHeight="1">
      <c r="A208" s="63" t="s">
        <v>2632</v>
      </c>
      <c r="B208" s="977" t="s">
        <v>3603</v>
      </c>
      <c r="C208" s="977"/>
      <c r="D208" s="977"/>
      <c r="E208" s="977"/>
      <c r="F208" s="977"/>
      <c r="G208" s="977"/>
      <c r="H208" s="977"/>
      <c r="I208" s="977"/>
      <c r="J208" s="977"/>
      <c r="K208" s="63"/>
      <c r="L208" s="1" t="s">
        <v>2622</v>
      </c>
      <c r="M208" s="32"/>
      <c r="N208" s="4"/>
    </row>
    <row r="209" spans="1:14" s="39" customFormat="1" ht="21.95" customHeight="1">
      <c r="A209" s="977" t="s">
        <v>3602</v>
      </c>
      <c r="B209" s="977"/>
      <c r="C209" s="977"/>
      <c r="D209" s="977"/>
      <c r="E209" s="977"/>
      <c r="F209" s="977"/>
      <c r="G209" s="977"/>
      <c r="H209" s="977"/>
      <c r="I209" s="977"/>
      <c r="J209" s="977"/>
      <c r="K209" s="977"/>
      <c r="L209" s="1"/>
      <c r="M209" s="32"/>
      <c r="N209" s="4"/>
    </row>
    <row r="210" spans="1:14" s="39" customFormat="1" ht="21.95" customHeight="1">
      <c r="A210" s="411" t="s">
        <v>24</v>
      </c>
      <c r="B210" s="1"/>
      <c r="C210" s="597"/>
      <c r="D210" s="597"/>
      <c r="E210" s="597"/>
      <c r="F210" s="597"/>
      <c r="G210" s="597"/>
      <c r="H210" s="597"/>
      <c r="I210" s="597"/>
      <c r="J210" s="597"/>
      <c r="K210" s="597"/>
      <c r="L210" s="597"/>
      <c r="M210" s="32"/>
      <c r="N210" s="4"/>
    </row>
    <row r="211" spans="1:14" s="39" customFormat="1" ht="21.95" customHeight="1">
      <c r="A211" s="411" t="s">
        <v>25</v>
      </c>
      <c r="B211" s="1"/>
      <c r="C211" s="411"/>
      <c r="D211" s="411"/>
      <c r="E211" s="411"/>
      <c r="F211" s="411"/>
      <c r="G211" s="411"/>
      <c r="H211" s="411"/>
      <c r="I211" s="411"/>
      <c r="J211" s="411"/>
      <c r="K211" s="411"/>
      <c r="L211" s="411"/>
      <c r="M211" s="32"/>
      <c r="N211" s="4"/>
    </row>
    <row r="212" spans="1:14" s="39" customFormat="1" ht="21.95" customHeight="1">
      <c r="A212" s="411" t="s">
        <v>31</v>
      </c>
      <c r="B212" s="1"/>
      <c r="C212" s="411"/>
      <c r="D212" s="411"/>
      <c r="E212" s="411"/>
      <c r="F212" s="411"/>
      <c r="G212" s="411"/>
      <c r="H212" s="411"/>
      <c r="I212" s="411"/>
      <c r="J212" s="411"/>
      <c r="K212" s="411"/>
      <c r="L212" s="411"/>
      <c r="M212" s="32"/>
      <c r="N212" s="4"/>
    </row>
    <row r="213" spans="1:14" s="39" customFormat="1" ht="21.95" customHeight="1">
      <c r="A213" s="411"/>
      <c r="B213" s="20" t="s">
        <v>3456</v>
      </c>
      <c r="C213" s="411"/>
      <c r="D213" s="411"/>
      <c r="E213" s="411"/>
      <c r="F213" s="411"/>
      <c r="G213" s="411"/>
      <c r="H213" s="411"/>
      <c r="I213" s="411"/>
      <c r="J213" s="411"/>
      <c r="K213" s="411"/>
      <c r="L213" s="411"/>
      <c r="M213" s="32"/>
      <c r="N213" s="4"/>
    </row>
    <row r="214" spans="1:14" s="39" customFormat="1" ht="21.95" customHeight="1">
      <c r="A214" s="346"/>
      <c r="B214" s="347"/>
      <c r="C214" s="347"/>
      <c r="D214" s="107" t="s">
        <v>13</v>
      </c>
      <c r="E214" s="978" t="s">
        <v>1186</v>
      </c>
      <c r="F214" s="979"/>
      <c r="G214" s="979"/>
      <c r="H214" s="980"/>
      <c r="I214" s="345" t="s">
        <v>22</v>
      </c>
      <c r="J214" s="107" t="s">
        <v>15</v>
      </c>
      <c r="K214" s="332" t="s">
        <v>17</v>
      </c>
      <c r="L214" s="107" t="s">
        <v>19</v>
      </c>
      <c r="M214" s="32"/>
      <c r="N214" s="4"/>
    </row>
    <row r="215" spans="1:14" s="39" customFormat="1" ht="21.95" customHeight="1">
      <c r="A215" s="338" t="s">
        <v>11</v>
      </c>
      <c r="B215" s="338" t="s">
        <v>5</v>
      </c>
      <c r="C215" s="338" t="s">
        <v>12</v>
      </c>
      <c r="D215" s="108" t="s">
        <v>14</v>
      </c>
      <c r="E215" s="339">
        <v>2561</v>
      </c>
      <c r="F215" s="339">
        <v>2562</v>
      </c>
      <c r="G215" s="339">
        <v>2563</v>
      </c>
      <c r="H215" s="339">
        <v>2564</v>
      </c>
      <c r="I215" s="340" t="s">
        <v>23</v>
      </c>
      <c r="J215" s="108" t="s">
        <v>16</v>
      </c>
      <c r="K215" s="333" t="s">
        <v>18</v>
      </c>
      <c r="L215" s="108" t="s">
        <v>2623</v>
      </c>
      <c r="M215" s="32"/>
      <c r="N215" s="4"/>
    </row>
    <row r="216" spans="1:14" s="39" customFormat="1" ht="21.95" customHeight="1">
      <c r="A216" s="341"/>
      <c r="B216" s="342"/>
      <c r="C216" s="342"/>
      <c r="D216" s="141"/>
      <c r="E216" s="343" t="s">
        <v>3</v>
      </c>
      <c r="F216" s="343" t="s">
        <v>3</v>
      </c>
      <c r="G216" s="343" t="s">
        <v>3</v>
      </c>
      <c r="H216" s="343" t="s">
        <v>3</v>
      </c>
      <c r="I216" s="343"/>
      <c r="J216" s="142"/>
      <c r="K216" s="142"/>
      <c r="L216" s="142"/>
      <c r="M216" s="32"/>
      <c r="N216" s="4"/>
    </row>
    <row r="217" spans="1:14" ht="21.95" customHeight="1">
      <c r="A217" s="28">
        <v>18</v>
      </c>
      <c r="B217" s="29" t="s">
        <v>2233</v>
      </c>
      <c r="C217" s="29" t="s">
        <v>318</v>
      </c>
      <c r="D217" s="29" t="s">
        <v>319</v>
      </c>
      <c r="E217" s="30">
        <v>100000</v>
      </c>
      <c r="F217" s="30">
        <v>100000</v>
      </c>
      <c r="G217" s="30">
        <v>100000</v>
      </c>
      <c r="H217" s="30">
        <v>100000</v>
      </c>
      <c r="I217" s="29" t="s">
        <v>3248</v>
      </c>
      <c r="J217" s="29" t="s">
        <v>551</v>
      </c>
      <c r="K217" s="29" t="s">
        <v>202</v>
      </c>
      <c r="L217" s="28" t="s">
        <v>541</v>
      </c>
    </row>
    <row r="218" spans="1:14" ht="21.95" customHeight="1">
      <c r="A218" s="28"/>
      <c r="B218" s="29" t="s">
        <v>320</v>
      </c>
      <c r="C218" s="29" t="s">
        <v>320</v>
      </c>
      <c r="D218" s="29" t="s">
        <v>46</v>
      </c>
      <c r="E218" s="28" t="s">
        <v>37</v>
      </c>
      <c r="F218" s="28" t="s">
        <v>37</v>
      </c>
      <c r="G218" s="28" t="s">
        <v>37</v>
      </c>
      <c r="H218" s="28" t="s">
        <v>37</v>
      </c>
      <c r="I218" s="36" t="s">
        <v>3249</v>
      </c>
      <c r="J218" s="29" t="s">
        <v>648</v>
      </c>
      <c r="K218" s="29"/>
      <c r="L218" s="28" t="s">
        <v>189</v>
      </c>
    </row>
    <row r="219" spans="1:14" ht="21.95" customHeight="1">
      <c r="A219" s="28"/>
      <c r="B219" s="29" t="s">
        <v>48</v>
      </c>
      <c r="C219" s="29"/>
      <c r="D219" s="29"/>
      <c r="E219" s="30"/>
      <c r="F219" s="28"/>
      <c r="G219" s="29"/>
      <c r="H219" s="36"/>
      <c r="I219" s="144">
        <v>50</v>
      </c>
      <c r="J219" s="36" t="s">
        <v>82</v>
      </c>
      <c r="K219" s="157"/>
      <c r="L219" s="28"/>
    </row>
    <row r="220" spans="1:14" ht="21.95" customHeight="1">
      <c r="A220" s="33"/>
      <c r="B220" s="34"/>
      <c r="C220" s="34"/>
      <c r="D220" s="34"/>
      <c r="E220" s="58"/>
      <c r="F220" s="33"/>
      <c r="G220" s="34"/>
      <c r="H220" s="38"/>
      <c r="I220" s="38"/>
      <c r="J220" s="38"/>
      <c r="K220" s="220"/>
      <c r="L220" s="33"/>
    </row>
    <row r="221" spans="1:14" s="39" customFormat="1" ht="21.95" customHeight="1">
      <c r="A221" s="28">
        <v>19</v>
      </c>
      <c r="B221" s="29" t="s">
        <v>2223</v>
      </c>
      <c r="C221" s="29" t="s">
        <v>2226</v>
      </c>
      <c r="D221" s="29" t="s">
        <v>2211</v>
      </c>
      <c r="E221" s="42">
        <v>500000</v>
      </c>
      <c r="F221" s="42">
        <v>500000</v>
      </c>
      <c r="G221" s="42">
        <v>500000</v>
      </c>
      <c r="H221" s="42">
        <v>500000</v>
      </c>
      <c r="I221" s="29" t="s">
        <v>181</v>
      </c>
      <c r="J221" s="36" t="s">
        <v>2231</v>
      </c>
      <c r="K221" s="21"/>
      <c r="L221" s="28" t="s">
        <v>541</v>
      </c>
      <c r="M221" s="32"/>
      <c r="N221" s="4"/>
    </row>
    <row r="222" spans="1:14" s="39" customFormat="1" ht="21.95" customHeight="1">
      <c r="A222" s="28"/>
      <c r="B222" s="29" t="s">
        <v>2224</v>
      </c>
      <c r="C222" s="29" t="s">
        <v>2227</v>
      </c>
      <c r="D222" s="29" t="s">
        <v>48</v>
      </c>
      <c r="E222" s="42" t="s">
        <v>37</v>
      </c>
      <c r="F222" s="42" t="s">
        <v>37</v>
      </c>
      <c r="G222" s="42" t="s">
        <v>37</v>
      </c>
      <c r="H222" s="42" t="s">
        <v>37</v>
      </c>
      <c r="I222" s="36" t="s">
        <v>3250</v>
      </c>
      <c r="J222" s="39" t="s">
        <v>227</v>
      </c>
      <c r="K222" s="21"/>
      <c r="L222" s="28" t="s">
        <v>189</v>
      </c>
      <c r="M222" s="32"/>
      <c r="N222" s="4"/>
    </row>
    <row r="223" spans="1:14" s="39" customFormat="1" ht="21.95" customHeight="1">
      <c r="A223" s="28"/>
      <c r="B223" s="29" t="s">
        <v>2225</v>
      </c>
      <c r="C223" s="29" t="s">
        <v>2228</v>
      </c>
      <c r="D223" s="29"/>
      <c r="E223" s="30"/>
      <c r="F223" s="28"/>
      <c r="G223" s="29"/>
      <c r="H223" s="36"/>
      <c r="I223" s="36" t="s">
        <v>3251</v>
      </c>
      <c r="J223" s="39" t="s">
        <v>228</v>
      </c>
      <c r="K223" s="21"/>
      <c r="L223" s="29"/>
      <c r="M223" s="32"/>
      <c r="N223" s="4"/>
    </row>
    <row r="224" spans="1:14" s="39" customFormat="1" ht="21.95" customHeight="1">
      <c r="A224" s="28"/>
      <c r="B224" s="29" t="s">
        <v>181</v>
      </c>
      <c r="C224" s="39" t="s">
        <v>2229</v>
      </c>
      <c r="D224" s="29"/>
      <c r="E224" s="30"/>
      <c r="F224" s="28"/>
      <c r="G224" s="29"/>
      <c r="H224" s="36"/>
      <c r="I224" s="36" t="s">
        <v>3170</v>
      </c>
      <c r="J224" s="36" t="s">
        <v>229</v>
      </c>
      <c r="K224" s="21"/>
      <c r="L224" s="29"/>
      <c r="M224" s="32"/>
      <c r="N224" s="4"/>
    </row>
    <row r="225" spans="1:14" s="39" customFormat="1" ht="21.95" customHeight="1">
      <c r="A225" s="28"/>
      <c r="B225" s="29"/>
      <c r="C225" s="29" t="s">
        <v>2230</v>
      </c>
      <c r="D225" s="29"/>
      <c r="E225" s="30"/>
      <c r="F225" s="28"/>
      <c r="G225" s="29"/>
      <c r="H225" s="29"/>
      <c r="I225" s="29"/>
      <c r="J225" s="29" t="s">
        <v>230</v>
      </c>
      <c r="K225" s="48"/>
      <c r="L225" s="29"/>
      <c r="M225" s="32"/>
      <c r="N225" s="4"/>
    </row>
    <row r="226" spans="1:14" s="39" customFormat="1" ht="21.95" customHeight="1">
      <c r="A226" s="28"/>
      <c r="B226" s="29"/>
      <c r="C226" s="29" t="s">
        <v>181</v>
      </c>
      <c r="D226" s="29"/>
      <c r="E226" s="30"/>
      <c r="F226" s="28"/>
      <c r="G226" s="29"/>
      <c r="H226" s="29"/>
      <c r="I226" s="29"/>
      <c r="J226" s="29" t="s">
        <v>2232</v>
      </c>
      <c r="K226" s="48"/>
      <c r="L226" s="29"/>
      <c r="M226" s="32"/>
      <c r="N226" s="4"/>
    </row>
    <row r="227" spans="1:14" s="39" customFormat="1" ht="21.95" customHeight="1">
      <c r="A227" s="29"/>
      <c r="B227" s="29"/>
      <c r="C227" s="29"/>
      <c r="D227" s="29"/>
      <c r="E227" s="28"/>
      <c r="F227" s="28"/>
      <c r="G227" s="28"/>
      <c r="H227" s="28"/>
      <c r="I227" s="29"/>
      <c r="J227" s="29"/>
      <c r="K227" s="29"/>
      <c r="L227" s="54"/>
      <c r="M227" s="32"/>
      <c r="N227" s="4"/>
    </row>
    <row r="228" spans="1:14" s="39" customFormat="1" ht="21.95" customHeight="1">
      <c r="A228" s="34"/>
      <c r="B228" s="34"/>
      <c r="C228" s="34"/>
      <c r="D228" s="34"/>
      <c r="E228" s="33"/>
      <c r="F228" s="33"/>
      <c r="G228" s="33"/>
      <c r="H228" s="33"/>
      <c r="I228" s="34"/>
      <c r="J228" s="34"/>
      <c r="K228" s="34"/>
      <c r="L228" s="52"/>
      <c r="M228" s="32"/>
      <c r="N228" s="4"/>
    </row>
    <row r="229" spans="1:14" s="39" customFormat="1" ht="21.95" customHeight="1">
      <c r="A229" s="32"/>
      <c r="B229" s="32"/>
      <c r="C229" s="32"/>
      <c r="D229" s="32"/>
      <c r="E229" s="376"/>
      <c r="F229" s="376"/>
      <c r="G229" s="376"/>
      <c r="H229" s="376"/>
      <c r="I229" s="32"/>
      <c r="J229" s="32"/>
      <c r="K229" s="32"/>
      <c r="L229" s="573"/>
      <c r="M229" s="32"/>
      <c r="N229" s="4"/>
    </row>
    <row r="230" spans="1:14" s="39" customFormat="1" ht="21.95" customHeight="1">
      <c r="A230" s="32"/>
      <c r="B230" s="32"/>
      <c r="C230" s="32"/>
      <c r="D230" s="32"/>
      <c r="E230" s="376"/>
      <c r="F230" s="376"/>
      <c r="G230" s="376"/>
      <c r="H230" s="376"/>
      <c r="I230" s="32"/>
      <c r="J230" s="32"/>
      <c r="K230" s="32"/>
      <c r="L230" s="409" t="s">
        <v>3613</v>
      </c>
      <c r="M230" s="32"/>
      <c r="N230" s="4"/>
    </row>
    <row r="231" spans="1:14" s="39" customFormat="1" ht="21.95" customHeight="1">
      <c r="A231" s="63" t="s">
        <v>2632</v>
      </c>
      <c r="B231" s="977" t="s">
        <v>3603</v>
      </c>
      <c r="C231" s="977"/>
      <c r="D231" s="977"/>
      <c r="E231" s="977"/>
      <c r="F231" s="977"/>
      <c r="G231" s="977"/>
      <c r="H231" s="977"/>
      <c r="I231" s="977"/>
      <c r="J231" s="977"/>
      <c r="K231" s="63"/>
      <c r="L231" s="1" t="s">
        <v>2622</v>
      </c>
      <c r="M231" s="32"/>
      <c r="N231" s="4"/>
    </row>
    <row r="232" spans="1:14" s="39" customFormat="1" ht="21.95" customHeight="1">
      <c r="A232" s="977" t="s">
        <v>3602</v>
      </c>
      <c r="B232" s="977"/>
      <c r="C232" s="977"/>
      <c r="D232" s="977"/>
      <c r="E232" s="977"/>
      <c r="F232" s="977"/>
      <c r="G232" s="977"/>
      <c r="H232" s="977"/>
      <c r="I232" s="977"/>
      <c r="J232" s="977"/>
      <c r="K232" s="977"/>
      <c r="L232" s="1"/>
      <c r="M232" s="32"/>
      <c r="N232" s="4"/>
    </row>
    <row r="233" spans="1:14" s="39" customFormat="1" ht="21.95" customHeight="1">
      <c r="A233" s="411" t="s">
        <v>24</v>
      </c>
      <c r="B233" s="1"/>
      <c r="C233" s="597"/>
      <c r="D233" s="597"/>
      <c r="E233" s="597"/>
      <c r="F233" s="597"/>
      <c r="G233" s="597"/>
      <c r="H233" s="597"/>
      <c r="I233" s="597"/>
      <c r="J233" s="597"/>
      <c r="K233" s="597"/>
      <c r="L233" s="597"/>
      <c r="M233" s="32"/>
      <c r="N233" s="4"/>
    </row>
    <row r="234" spans="1:14" s="39" customFormat="1" ht="21.95" customHeight="1">
      <c r="A234" s="411" t="s">
        <v>25</v>
      </c>
      <c r="B234" s="1"/>
      <c r="C234" s="411"/>
      <c r="D234" s="411"/>
      <c r="E234" s="411"/>
      <c r="F234" s="411"/>
      <c r="G234" s="411"/>
      <c r="H234" s="411"/>
      <c r="I234" s="411"/>
      <c r="J234" s="411"/>
      <c r="K234" s="411"/>
      <c r="L234" s="411"/>
      <c r="M234" s="32"/>
      <c r="N234" s="4"/>
    </row>
    <row r="235" spans="1:14" s="39" customFormat="1" ht="21.95" customHeight="1">
      <c r="A235" s="411" t="s">
        <v>31</v>
      </c>
      <c r="B235" s="1"/>
      <c r="C235" s="411"/>
      <c r="D235" s="411"/>
      <c r="E235" s="411"/>
      <c r="F235" s="411"/>
      <c r="G235" s="411"/>
      <c r="H235" s="411"/>
      <c r="I235" s="411"/>
      <c r="J235" s="411"/>
      <c r="K235" s="411"/>
      <c r="L235" s="411"/>
      <c r="M235" s="32"/>
      <c r="N235" s="4"/>
    </row>
    <row r="236" spans="1:14" s="39" customFormat="1" ht="21.95" customHeight="1">
      <c r="A236" s="411"/>
      <c r="B236" s="20" t="s">
        <v>3456</v>
      </c>
      <c r="C236" s="411"/>
      <c r="D236" s="411"/>
      <c r="E236" s="411"/>
      <c r="F236" s="411"/>
      <c r="G236" s="411"/>
      <c r="H236" s="411"/>
      <c r="I236" s="411"/>
      <c r="J236" s="411"/>
      <c r="K236" s="411"/>
      <c r="L236" s="411"/>
      <c r="M236" s="32"/>
      <c r="N236" s="4"/>
    </row>
    <row r="237" spans="1:14" s="39" customFormat="1" ht="21.95" customHeight="1">
      <c r="A237" s="346"/>
      <c r="B237" s="347"/>
      <c r="C237" s="347"/>
      <c r="D237" s="107" t="s">
        <v>13</v>
      </c>
      <c r="E237" s="978" t="s">
        <v>1186</v>
      </c>
      <c r="F237" s="979"/>
      <c r="G237" s="979"/>
      <c r="H237" s="980"/>
      <c r="I237" s="345" t="s">
        <v>22</v>
      </c>
      <c r="J237" s="107" t="s">
        <v>15</v>
      </c>
      <c r="K237" s="332" t="s">
        <v>17</v>
      </c>
      <c r="L237" s="107" t="s">
        <v>19</v>
      </c>
      <c r="M237" s="32"/>
      <c r="N237" s="4"/>
    </row>
    <row r="238" spans="1:14" s="39" customFormat="1" ht="21.95" customHeight="1">
      <c r="A238" s="338" t="s">
        <v>11</v>
      </c>
      <c r="B238" s="338" t="s">
        <v>5</v>
      </c>
      <c r="C238" s="338" t="s">
        <v>12</v>
      </c>
      <c r="D238" s="108" t="s">
        <v>14</v>
      </c>
      <c r="E238" s="339">
        <v>2561</v>
      </c>
      <c r="F238" s="339">
        <v>2562</v>
      </c>
      <c r="G238" s="339">
        <v>2563</v>
      </c>
      <c r="H238" s="339">
        <v>2564</v>
      </c>
      <c r="I238" s="340" t="s">
        <v>23</v>
      </c>
      <c r="J238" s="108" t="s">
        <v>16</v>
      </c>
      <c r="K238" s="333" t="s">
        <v>18</v>
      </c>
      <c r="L238" s="108" t="s">
        <v>2623</v>
      </c>
      <c r="M238" s="32"/>
      <c r="N238" s="4"/>
    </row>
    <row r="239" spans="1:14" s="39" customFormat="1" ht="21.95" customHeight="1">
      <c r="A239" s="341"/>
      <c r="B239" s="342"/>
      <c r="C239" s="342"/>
      <c r="D239" s="141"/>
      <c r="E239" s="343" t="s">
        <v>3</v>
      </c>
      <c r="F239" s="343" t="s">
        <v>3</v>
      </c>
      <c r="G239" s="343" t="s">
        <v>3</v>
      </c>
      <c r="H239" s="343" t="s">
        <v>3</v>
      </c>
      <c r="I239" s="343"/>
      <c r="J239" s="142"/>
      <c r="K239" s="142"/>
      <c r="L239" s="142"/>
      <c r="M239" s="32"/>
      <c r="N239" s="4"/>
    </row>
    <row r="240" spans="1:14" s="39" customFormat="1" ht="21.95" customHeight="1">
      <c r="A240" s="318">
        <v>20</v>
      </c>
      <c r="B240" s="29" t="s">
        <v>2200</v>
      </c>
      <c r="C240" s="32" t="s">
        <v>2202</v>
      </c>
      <c r="D240" s="29" t="s">
        <v>3568</v>
      </c>
      <c r="E240" s="30">
        <v>150000</v>
      </c>
      <c r="F240" s="30">
        <v>150000</v>
      </c>
      <c r="G240" s="30">
        <v>150000</v>
      </c>
      <c r="H240" s="30">
        <v>150000</v>
      </c>
      <c r="I240" s="31" t="s">
        <v>3240</v>
      </c>
      <c r="J240" s="32" t="s">
        <v>3237</v>
      </c>
      <c r="K240" s="36"/>
      <c r="L240" s="28" t="s">
        <v>541</v>
      </c>
      <c r="M240" s="32"/>
      <c r="N240" s="4"/>
    </row>
    <row r="241" spans="1:14" s="39" customFormat="1" ht="21.95" customHeight="1">
      <c r="A241" s="318"/>
      <c r="B241" s="29" t="s">
        <v>2201</v>
      </c>
      <c r="C241" s="32" t="s">
        <v>2201</v>
      </c>
      <c r="D241" s="29" t="s">
        <v>91</v>
      </c>
      <c r="E241" s="42" t="s">
        <v>37</v>
      </c>
      <c r="F241" s="42" t="s">
        <v>37</v>
      </c>
      <c r="G241" s="42" t="s">
        <v>37</v>
      </c>
      <c r="H241" s="42" t="s">
        <v>37</v>
      </c>
      <c r="I241" s="36" t="s">
        <v>3241</v>
      </c>
      <c r="J241" s="32" t="s">
        <v>50</v>
      </c>
      <c r="K241" s="36"/>
      <c r="L241" s="28" t="s">
        <v>189</v>
      </c>
      <c r="M241" s="32"/>
      <c r="N241" s="4"/>
    </row>
    <row r="242" spans="1:14" s="39" customFormat="1" ht="21.95" customHeight="1">
      <c r="A242" s="318"/>
      <c r="B242" s="29" t="s">
        <v>50</v>
      </c>
      <c r="C242" s="32" t="s">
        <v>2204</v>
      </c>
      <c r="D242" s="29"/>
      <c r="E242" s="30"/>
      <c r="F242" s="28"/>
      <c r="G242" s="29"/>
      <c r="H242" s="29"/>
      <c r="I242" s="29" t="s">
        <v>1593</v>
      </c>
      <c r="J242" s="32" t="s">
        <v>3238</v>
      </c>
      <c r="K242" s="36"/>
      <c r="L242" s="28"/>
      <c r="M242" s="32"/>
      <c r="N242" s="4"/>
    </row>
    <row r="243" spans="1:14" s="39" customFormat="1" ht="21.95" customHeight="1">
      <c r="A243" s="318"/>
      <c r="B243" s="29"/>
      <c r="C243" s="32" t="s">
        <v>2203</v>
      </c>
      <c r="D243" s="29"/>
      <c r="E243" s="30"/>
      <c r="F243" s="28"/>
      <c r="G243" s="29"/>
      <c r="H243" s="29"/>
      <c r="I243" s="29"/>
      <c r="J243" s="1" t="s">
        <v>3239</v>
      </c>
      <c r="K243" s="36"/>
      <c r="L243" s="28"/>
      <c r="M243" s="32"/>
      <c r="N243" s="4"/>
    </row>
    <row r="244" spans="1:14" s="39" customFormat="1" ht="21.95" customHeight="1">
      <c r="A244" s="33"/>
      <c r="B244" s="34"/>
      <c r="C244" s="34"/>
      <c r="D244" s="34"/>
      <c r="E244" s="58"/>
      <c r="F244" s="33"/>
      <c r="G244" s="34"/>
      <c r="H244" s="34"/>
      <c r="I244" s="34"/>
      <c r="J244" s="34"/>
      <c r="K244" s="34"/>
      <c r="L244" s="33"/>
      <c r="M244" s="32"/>
      <c r="N244" s="4"/>
    </row>
    <row r="245" spans="1:14" s="39" customFormat="1" ht="21.95" customHeight="1">
      <c r="A245" s="23">
        <v>21</v>
      </c>
      <c r="B245" s="325" t="s">
        <v>2893</v>
      </c>
      <c r="C245" s="325" t="s">
        <v>2895</v>
      </c>
      <c r="D245" s="31" t="s">
        <v>2898</v>
      </c>
      <c r="E245" s="650">
        <v>130000</v>
      </c>
      <c r="F245" s="650">
        <v>130000</v>
      </c>
      <c r="G245" s="650">
        <v>130000</v>
      </c>
      <c r="H245" s="650">
        <v>130000</v>
      </c>
      <c r="I245" s="36" t="s">
        <v>3183</v>
      </c>
      <c r="J245" s="325" t="s">
        <v>2900</v>
      </c>
      <c r="K245" s="73"/>
      <c r="L245" s="73" t="s">
        <v>38</v>
      </c>
      <c r="M245" s="32"/>
      <c r="N245" s="4"/>
    </row>
    <row r="246" spans="1:14" s="39" customFormat="1" ht="21.95" customHeight="1">
      <c r="A246" s="2"/>
      <c r="B246" s="329" t="s">
        <v>2894</v>
      </c>
      <c r="C246" s="329" t="s">
        <v>2896</v>
      </c>
      <c r="D246" s="6" t="s">
        <v>2899</v>
      </c>
      <c r="E246" s="80" t="s">
        <v>37</v>
      </c>
      <c r="F246" s="80" t="s">
        <v>37</v>
      </c>
      <c r="G246" s="80" t="s">
        <v>37</v>
      </c>
      <c r="H246" s="80" t="s">
        <v>37</v>
      </c>
      <c r="I246" s="36" t="s">
        <v>1593</v>
      </c>
      <c r="J246" s="329" t="s">
        <v>2901</v>
      </c>
      <c r="K246" s="28"/>
      <c r="L246" s="28" t="s">
        <v>1038</v>
      </c>
      <c r="M246" s="32"/>
      <c r="N246" s="4"/>
    </row>
    <row r="247" spans="1:14" s="39" customFormat="1" ht="21.95" customHeight="1">
      <c r="A247" s="2"/>
      <c r="B247" s="329" t="s">
        <v>50</v>
      </c>
      <c r="C247" s="329" t="s">
        <v>2897</v>
      </c>
      <c r="D247" s="6"/>
      <c r="E247" s="400"/>
      <c r="F247" s="400"/>
      <c r="G247" s="400"/>
      <c r="H247" s="400"/>
      <c r="I247" s="400" t="s">
        <v>3184</v>
      </c>
      <c r="J247" s="329" t="s">
        <v>2902</v>
      </c>
      <c r="K247" s="28"/>
      <c r="L247" s="28"/>
      <c r="M247" s="32"/>
      <c r="N247" s="4"/>
    </row>
    <row r="248" spans="1:14" s="39" customFormat="1" ht="21.95" customHeight="1">
      <c r="A248" s="2"/>
      <c r="B248" s="329"/>
      <c r="C248" s="329"/>
      <c r="D248" s="6"/>
      <c r="E248" s="80"/>
      <c r="F248" s="80"/>
      <c r="G248" s="80"/>
      <c r="H248" s="80"/>
      <c r="I248" s="52"/>
      <c r="J248" s="329"/>
      <c r="K248" s="28"/>
      <c r="L248" s="28"/>
      <c r="M248" s="32"/>
      <c r="N248" s="4"/>
    </row>
    <row r="249" spans="1:14" s="39" customFormat="1" ht="21.95" customHeight="1">
      <c r="A249" s="23">
        <v>22</v>
      </c>
      <c r="B249" s="325" t="s">
        <v>452</v>
      </c>
      <c r="C249" s="325" t="s">
        <v>2422</v>
      </c>
      <c r="D249" s="31" t="s">
        <v>42</v>
      </c>
      <c r="E249" s="650">
        <v>50000</v>
      </c>
      <c r="F249" s="650">
        <v>50000</v>
      </c>
      <c r="G249" s="650">
        <v>50000</v>
      </c>
      <c r="H249" s="650">
        <v>50000</v>
      </c>
      <c r="I249" s="144" t="s">
        <v>41</v>
      </c>
      <c r="J249" s="325" t="s">
        <v>453</v>
      </c>
      <c r="K249" s="73"/>
      <c r="L249" s="73" t="s">
        <v>38</v>
      </c>
      <c r="M249" s="32"/>
      <c r="N249" s="4"/>
    </row>
    <row r="250" spans="1:14" s="39" customFormat="1" ht="21.95" customHeight="1">
      <c r="A250" s="2"/>
      <c r="B250" s="329" t="s">
        <v>624</v>
      </c>
      <c r="C250" s="329" t="s">
        <v>2423</v>
      </c>
      <c r="D250" s="6"/>
      <c r="E250" s="80" t="s">
        <v>37</v>
      </c>
      <c r="F250" s="80" t="s">
        <v>37</v>
      </c>
      <c r="G250" s="80" t="s">
        <v>37</v>
      </c>
      <c r="H250" s="80" t="s">
        <v>37</v>
      </c>
      <c r="I250" s="144" t="s">
        <v>1593</v>
      </c>
      <c r="J250" s="329" t="s">
        <v>454</v>
      </c>
      <c r="K250" s="28"/>
      <c r="L250" s="28"/>
      <c r="M250" s="32"/>
      <c r="N250" s="4"/>
    </row>
    <row r="251" spans="1:14" s="4" customFormat="1" ht="21.95" customHeight="1">
      <c r="A251" s="2"/>
      <c r="B251" s="329" t="s">
        <v>625</v>
      </c>
      <c r="C251" s="329" t="s">
        <v>81</v>
      </c>
      <c r="D251" s="6"/>
      <c r="E251" s="400"/>
      <c r="F251" s="400"/>
      <c r="G251" s="400"/>
      <c r="H251" s="400"/>
      <c r="I251" s="651" t="s">
        <v>3181</v>
      </c>
      <c r="J251" s="329" t="s">
        <v>455</v>
      </c>
      <c r="K251" s="28"/>
      <c r="L251" s="28"/>
      <c r="M251" s="410"/>
    </row>
    <row r="252" spans="1:14" s="4" customFormat="1" ht="21.95" customHeight="1">
      <c r="A252" s="2"/>
      <c r="B252" s="329" t="s">
        <v>46</v>
      </c>
      <c r="C252" s="6"/>
      <c r="D252" s="6"/>
      <c r="E252" s="2"/>
      <c r="F252" s="2"/>
      <c r="G252" s="2"/>
      <c r="H252" s="2"/>
      <c r="I252" s="12" t="s">
        <v>3182</v>
      </c>
      <c r="J252" s="329" t="s">
        <v>456</v>
      </c>
      <c r="K252" s="28"/>
      <c r="L252" s="28"/>
      <c r="M252" s="410"/>
    </row>
    <row r="253" spans="1:14" s="4" customFormat="1" ht="21.95" customHeight="1">
      <c r="A253" s="355"/>
      <c r="B253" s="201"/>
      <c r="C253" s="201"/>
      <c r="D253" s="201"/>
      <c r="E253" s="355"/>
      <c r="F253" s="355"/>
      <c r="G253" s="201"/>
      <c r="H253" s="201"/>
      <c r="I253" s="201"/>
      <c r="J253" s="201"/>
      <c r="K253" s="201"/>
      <c r="L253" s="574" t="s">
        <v>3614</v>
      </c>
      <c r="M253" s="410"/>
    </row>
    <row r="254" spans="1:14" s="39" customFormat="1" ht="21.95" customHeight="1">
      <c r="A254" s="63" t="s">
        <v>2632</v>
      </c>
      <c r="B254" s="977" t="s">
        <v>3603</v>
      </c>
      <c r="C254" s="977"/>
      <c r="D254" s="977"/>
      <c r="E254" s="977"/>
      <c r="F254" s="977"/>
      <c r="G254" s="977"/>
      <c r="H254" s="977"/>
      <c r="I254" s="977"/>
      <c r="J254" s="977"/>
      <c r="K254" s="63"/>
      <c r="L254" s="1" t="s">
        <v>2622</v>
      </c>
      <c r="M254" s="32"/>
      <c r="N254" s="4"/>
    </row>
    <row r="255" spans="1:14" s="39" customFormat="1" ht="21.95" customHeight="1">
      <c r="A255" s="977" t="s">
        <v>3602</v>
      </c>
      <c r="B255" s="977"/>
      <c r="C255" s="977"/>
      <c r="D255" s="977"/>
      <c r="E255" s="977"/>
      <c r="F255" s="977"/>
      <c r="G255" s="977"/>
      <c r="H255" s="977"/>
      <c r="I255" s="977"/>
      <c r="J255" s="977"/>
      <c r="K255" s="977"/>
      <c r="L255" s="1"/>
      <c r="M255" s="32"/>
      <c r="N255" s="4"/>
    </row>
    <row r="256" spans="1:14" s="39" customFormat="1" ht="21.95" customHeight="1">
      <c r="A256" s="411" t="s">
        <v>24</v>
      </c>
      <c r="B256" s="1"/>
      <c r="C256" s="597"/>
      <c r="D256" s="597"/>
      <c r="E256" s="597"/>
      <c r="F256" s="597"/>
      <c r="G256" s="597"/>
      <c r="H256" s="597"/>
      <c r="I256" s="597"/>
      <c r="J256" s="597"/>
      <c r="K256" s="597"/>
      <c r="L256" s="597"/>
      <c r="M256" s="32"/>
      <c r="N256" s="4"/>
    </row>
    <row r="257" spans="1:14" ht="21.95" customHeight="1">
      <c r="A257" s="411" t="s">
        <v>25</v>
      </c>
      <c r="C257" s="411"/>
      <c r="D257" s="411"/>
      <c r="E257" s="411"/>
      <c r="F257" s="411"/>
      <c r="G257" s="411"/>
      <c r="H257" s="411"/>
      <c r="I257" s="411"/>
      <c r="J257" s="411"/>
      <c r="K257" s="411"/>
      <c r="L257" s="411"/>
      <c r="M257" s="411"/>
    </row>
    <row r="258" spans="1:14" ht="21.95" customHeight="1">
      <c r="A258" s="411" t="s">
        <v>31</v>
      </c>
      <c r="C258" s="411"/>
      <c r="D258" s="411"/>
      <c r="E258" s="411"/>
      <c r="F258" s="411"/>
      <c r="G258" s="411"/>
      <c r="H258" s="411"/>
      <c r="I258" s="411"/>
      <c r="J258" s="411"/>
      <c r="K258" s="411"/>
      <c r="L258" s="411"/>
      <c r="M258" s="411"/>
    </row>
    <row r="259" spans="1:14" ht="21.95" customHeight="1">
      <c r="A259" s="411"/>
      <c r="B259" s="20" t="s">
        <v>3456</v>
      </c>
      <c r="C259" s="41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</row>
    <row r="260" spans="1:14" ht="21.95" customHeight="1">
      <c r="A260" s="346"/>
      <c r="B260" s="347"/>
      <c r="C260" s="347"/>
      <c r="D260" s="107" t="s">
        <v>13</v>
      </c>
      <c r="E260" s="978" t="s">
        <v>1186</v>
      </c>
      <c r="F260" s="979"/>
      <c r="G260" s="979"/>
      <c r="H260" s="980"/>
      <c r="I260" s="345" t="s">
        <v>22</v>
      </c>
      <c r="J260" s="107" t="s">
        <v>15</v>
      </c>
      <c r="K260" s="332" t="s">
        <v>17</v>
      </c>
      <c r="L260" s="107" t="s">
        <v>19</v>
      </c>
      <c r="M260" s="411"/>
    </row>
    <row r="261" spans="1:14" ht="21.95" customHeight="1">
      <c r="A261" s="338" t="s">
        <v>11</v>
      </c>
      <c r="B261" s="338" t="s">
        <v>5</v>
      </c>
      <c r="C261" s="338" t="s">
        <v>12</v>
      </c>
      <c r="D261" s="108" t="s">
        <v>14</v>
      </c>
      <c r="E261" s="339">
        <v>2561</v>
      </c>
      <c r="F261" s="339">
        <v>2562</v>
      </c>
      <c r="G261" s="339">
        <v>2563</v>
      </c>
      <c r="H261" s="339">
        <v>2564</v>
      </c>
      <c r="I261" s="340" t="s">
        <v>23</v>
      </c>
      <c r="J261" s="108" t="s">
        <v>16</v>
      </c>
      <c r="K261" s="333" t="s">
        <v>18</v>
      </c>
      <c r="L261" s="108" t="s">
        <v>2623</v>
      </c>
    </row>
    <row r="262" spans="1:14" ht="21.95" customHeight="1">
      <c r="A262" s="341"/>
      <c r="B262" s="342"/>
      <c r="C262" s="342"/>
      <c r="D262" s="141"/>
      <c r="E262" s="343" t="s">
        <v>3</v>
      </c>
      <c r="F262" s="343" t="s">
        <v>3</v>
      </c>
      <c r="G262" s="343" t="s">
        <v>3</v>
      </c>
      <c r="H262" s="343" t="s">
        <v>3</v>
      </c>
      <c r="I262" s="343"/>
      <c r="J262" s="142"/>
      <c r="K262" s="142"/>
      <c r="L262" s="142"/>
    </row>
    <row r="263" spans="1:14" ht="21.95" customHeight="1">
      <c r="A263" s="73">
        <v>23</v>
      </c>
      <c r="B263" s="31" t="s">
        <v>315</v>
      </c>
      <c r="C263" s="31" t="s">
        <v>2212</v>
      </c>
      <c r="D263" s="31" t="s">
        <v>1950</v>
      </c>
      <c r="E263" s="652">
        <v>20000</v>
      </c>
      <c r="F263" s="107"/>
      <c r="G263" s="107"/>
      <c r="H263" s="107"/>
      <c r="I263" s="31" t="s">
        <v>41</v>
      </c>
      <c r="J263" s="31" t="s">
        <v>316</v>
      </c>
      <c r="K263" s="107"/>
      <c r="L263" s="28" t="s">
        <v>541</v>
      </c>
    </row>
    <row r="264" spans="1:14" ht="21.95" customHeight="1">
      <c r="A264" s="28"/>
      <c r="B264" s="29"/>
      <c r="C264" s="29" t="s">
        <v>3244</v>
      </c>
      <c r="D264" s="29" t="s">
        <v>2213</v>
      </c>
      <c r="E264" s="42" t="s">
        <v>37</v>
      </c>
      <c r="F264" s="108"/>
      <c r="G264" s="108"/>
      <c r="H264" s="653"/>
      <c r="I264" s="36" t="s">
        <v>3166</v>
      </c>
      <c r="J264" s="29" t="s">
        <v>317</v>
      </c>
      <c r="K264" s="108"/>
      <c r="L264" s="28" t="s">
        <v>189</v>
      </c>
    </row>
    <row r="265" spans="1:14" ht="21.95" customHeight="1">
      <c r="A265" s="28"/>
      <c r="B265" s="29"/>
      <c r="C265" s="29" t="s">
        <v>3245</v>
      </c>
      <c r="D265" s="29" t="s">
        <v>48</v>
      </c>
      <c r="E265" s="28"/>
      <c r="F265" s="108"/>
      <c r="G265" s="108"/>
      <c r="H265" s="108"/>
      <c r="I265" s="12" t="s">
        <v>1593</v>
      </c>
      <c r="J265" s="29"/>
      <c r="K265" s="108"/>
      <c r="L265" s="28"/>
    </row>
    <row r="266" spans="1:14" ht="21.95" customHeight="1">
      <c r="A266" s="33"/>
      <c r="B266" s="34"/>
      <c r="C266" s="34"/>
      <c r="D266" s="34"/>
      <c r="E266" s="33"/>
      <c r="F266" s="141"/>
      <c r="G266" s="141"/>
      <c r="H266" s="141"/>
      <c r="I266" s="15"/>
      <c r="J266" s="34"/>
      <c r="K266" s="141"/>
      <c r="L266" s="33"/>
    </row>
    <row r="267" spans="1:14" s="39" customFormat="1" ht="21.95" customHeight="1">
      <c r="A267" s="28">
        <v>24</v>
      </c>
      <c r="B267" s="29" t="s">
        <v>2205</v>
      </c>
      <c r="C267" s="54" t="s">
        <v>2207</v>
      </c>
      <c r="D267" s="29" t="s">
        <v>2211</v>
      </c>
      <c r="E267" s="30">
        <v>500000</v>
      </c>
      <c r="F267" s="30">
        <v>500000</v>
      </c>
      <c r="G267" s="30">
        <v>500000</v>
      </c>
      <c r="H267" s="30">
        <v>500000</v>
      </c>
      <c r="I267" s="31" t="s">
        <v>181</v>
      </c>
      <c r="J267" s="409" t="s">
        <v>545</v>
      </c>
      <c r="K267" s="21"/>
      <c r="L267" s="2" t="s">
        <v>541</v>
      </c>
      <c r="M267" s="32"/>
      <c r="N267" s="4"/>
    </row>
    <row r="268" spans="1:14" s="39" customFormat="1" ht="21.95" customHeight="1">
      <c r="A268" s="29"/>
      <c r="B268" s="29" t="s">
        <v>2206</v>
      </c>
      <c r="C268" s="29" t="s">
        <v>2208</v>
      </c>
      <c r="D268" s="29" t="s">
        <v>48</v>
      </c>
      <c r="E268" s="42" t="s">
        <v>37</v>
      </c>
      <c r="F268" s="42" t="s">
        <v>37</v>
      </c>
      <c r="G268" s="42" t="s">
        <v>37</v>
      </c>
      <c r="H268" s="42" t="s">
        <v>37</v>
      </c>
      <c r="I268" s="36" t="s">
        <v>3242</v>
      </c>
      <c r="J268" s="39" t="s">
        <v>543</v>
      </c>
      <c r="K268" s="21"/>
      <c r="L268" s="28" t="s">
        <v>189</v>
      </c>
      <c r="M268" s="32"/>
      <c r="N268" s="4"/>
    </row>
    <row r="269" spans="1:14" s="39" customFormat="1" ht="21.95" customHeight="1">
      <c r="A269" s="29"/>
      <c r="B269" s="29"/>
      <c r="C269" s="29" t="s">
        <v>2209</v>
      </c>
      <c r="D269" s="29"/>
      <c r="E269" s="30"/>
      <c r="F269" s="28"/>
      <c r="G269" s="29"/>
      <c r="H269" s="36"/>
      <c r="I269" s="36" t="s">
        <v>3243</v>
      </c>
      <c r="J269" s="36" t="s">
        <v>544</v>
      </c>
      <c r="K269" s="21"/>
      <c r="L269" s="28"/>
      <c r="M269" s="32"/>
      <c r="N269" s="4"/>
    </row>
    <row r="270" spans="1:14" s="39" customFormat="1" ht="21.95" customHeight="1">
      <c r="A270" s="29"/>
      <c r="B270" s="29"/>
      <c r="C270" s="54" t="s">
        <v>2210</v>
      </c>
      <c r="D270" s="29"/>
      <c r="E270" s="30"/>
      <c r="F270" s="28"/>
      <c r="G270" s="29"/>
      <c r="H270" s="36"/>
      <c r="I270" s="36" t="s">
        <v>1593</v>
      </c>
      <c r="J270" s="36" t="s">
        <v>646</v>
      </c>
      <c r="K270" s="21"/>
      <c r="L270" s="28"/>
      <c r="M270" s="32"/>
      <c r="N270" s="4"/>
    </row>
    <row r="271" spans="1:14" s="39" customFormat="1" ht="21.95" customHeight="1">
      <c r="A271" s="29"/>
      <c r="B271" s="29"/>
      <c r="C271" s="29" t="s">
        <v>187</v>
      </c>
      <c r="D271" s="29"/>
      <c r="E271" s="30"/>
      <c r="F271" s="28"/>
      <c r="G271" s="29"/>
      <c r="H271" s="29"/>
      <c r="I271" s="29"/>
      <c r="J271" s="29" t="s">
        <v>647</v>
      </c>
      <c r="K271" s="12"/>
      <c r="L271" s="28"/>
      <c r="M271" s="32"/>
      <c r="N271" s="4"/>
    </row>
    <row r="272" spans="1:14" s="39" customFormat="1" ht="21.95" customHeight="1">
      <c r="A272" s="28"/>
      <c r="B272" s="29"/>
      <c r="C272" s="29"/>
      <c r="D272" s="29"/>
      <c r="E272" s="30"/>
      <c r="F272" s="108"/>
      <c r="G272" s="108"/>
      <c r="H272" s="108"/>
      <c r="I272" s="29"/>
      <c r="J272" s="29"/>
      <c r="K272" s="108"/>
      <c r="L272" s="28"/>
      <c r="M272" s="32"/>
      <c r="N272" s="4"/>
    </row>
    <row r="273" spans="1:14" s="39" customFormat="1" ht="21.95" customHeight="1">
      <c r="A273" s="28"/>
      <c r="B273" s="29"/>
      <c r="C273" s="29"/>
      <c r="D273" s="29"/>
      <c r="E273" s="30"/>
      <c r="F273" s="108"/>
      <c r="G273" s="108"/>
      <c r="H273" s="653"/>
      <c r="I273" s="36"/>
      <c r="J273" s="29"/>
      <c r="K273" s="108"/>
      <c r="L273" s="28"/>
      <c r="M273" s="32"/>
      <c r="N273" s="4"/>
    </row>
    <row r="274" spans="1:14" s="39" customFormat="1" ht="21.95" customHeight="1">
      <c r="A274" s="28"/>
      <c r="B274" s="29"/>
      <c r="C274" s="29"/>
      <c r="D274" s="29"/>
      <c r="E274" s="42"/>
      <c r="F274" s="108"/>
      <c r="G274" s="108"/>
      <c r="H274" s="653"/>
      <c r="I274" s="36"/>
      <c r="J274" s="29"/>
      <c r="K274" s="108"/>
      <c r="L274" s="28"/>
      <c r="M274" s="32"/>
      <c r="N274" s="4"/>
    </row>
    <row r="275" spans="1:14" s="39" customFormat="1" ht="21.95" customHeight="1">
      <c r="A275" s="33"/>
      <c r="B275" s="34"/>
      <c r="C275" s="34"/>
      <c r="D275" s="34"/>
      <c r="E275" s="33"/>
      <c r="F275" s="141"/>
      <c r="G275" s="141"/>
      <c r="H275" s="141"/>
      <c r="I275" s="15"/>
      <c r="J275" s="34"/>
      <c r="K275" s="141"/>
      <c r="L275" s="33"/>
      <c r="M275" s="32"/>
      <c r="N275" s="4"/>
    </row>
    <row r="276" spans="1:14" s="39" customFormat="1" ht="21.95" customHeight="1">
      <c r="A276" s="376"/>
      <c r="B276" s="32"/>
      <c r="C276" s="32"/>
      <c r="D276" s="32"/>
      <c r="E276" s="376"/>
      <c r="F276" s="600"/>
      <c r="G276" s="600"/>
      <c r="H276" s="600"/>
      <c r="I276" s="409"/>
      <c r="J276" s="32"/>
      <c r="K276" s="600"/>
      <c r="L276" s="573" t="s">
        <v>3615</v>
      </c>
      <c r="M276" s="32"/>
      <c r="N276" s="4"/>
    </row>
    <row r="277" spans="1:14" s="39" customFormat="1" ht="21.95" customHeight="1">
      <c r="A277" s="63" t="s">
        <v>2632</v>
      </c>
      <c r="B277" s="977" t="s">
        <v>3603</v>
      </c>
      <c r="C277" s="977"/>
      <c r="D277" s="977"/>
      <c r="E277" s="977"/>
      <c r="F277" s="977"/>
      <c r="G277" s="977"/>
      <c r="H277" s="977"/>
      <c r="I277" s="977"/>
      <c r="J277" s="977"/>
      <c r="K277" s="63"/>
      <c r="L277" s="1" t="s">
        <v>2622</v>
      </c>
      <c r="M277" s="32"/>
      <c r="N277" s="4"/>
    </row>
    <row r="278" spans="1:14" s="39" customFormat="1" ht="21.95" customHeight="1">
      <c r="A278" s="977" t="s">
        <v>3602</v>
      </c>
      <c r="B278" s="977"/>
      <c r="C278" s="977"/>
      <c r="D278" s="977"/>
      <c r="E278" s="977"/>
      <c r="F278" s="977"/>
      <c r="G278" s="977"/>
      <c r="H278" s="977"/>
      <c r="I278" s="977"/>
      <c r="J278" s="977"/>
      <c r="K278" s="977"/>
      <c r="L278" s="1"/>
      <c r="M278" s="32"/>
      <c r="N278" s="4"/>
    </row>
    <row r="279" spans="1:14" s="39" customFormat="1" ht="21.95" customHeight="1">
      <c r="A279" s="411" t="s">
        <v>24</v>
      </c>
      <c r="B279" s="1"/>
      <c r="C279" s="597"/>
      <c r="D279" s="597"/>
      <c r="E279" s="597"/>
      <c r="F279" s="597"/>
      <c r="G279" s="597"/>
      <c r="H279" s="597"/>
      <c r="I279" s="597"/>
      <c r="J279" s="597"/>
      <c r="K279" s="597"/>
      <c r="L279" s="597"/>
      <c r="M279" s="32"/>
      <c r="N279" s="4"/>
    </row>
    <row r="280" spans="1:14" s="39" customFormat="1" ht="21.95" customHeight="1">
      <c r="A280" s="411" t="s">
        <v>25</v>
      </c>
      <c r="B280" s="1"/>
      <c r="C280" s="411"/>
      <c r="D280" s="411"/>
      <c r="E280" s="411"/>
      <c r="F280" s="411"/>
      <c r="G280" s="411"/>
      <c r="H280" s="411"/>
      <c r="I280" s="411"/>
      <c r="J280" s="411"/>
      <c r="K280" s="411"/>
      <c r="L280" s="411"/>
      <c r="M280" s="32"/>
      <c r="N280" s="4"/>
    </row>
    <row r="281" spans="1:14" s="39" customFormat="1" ht="21.95" customHeight="1">
      <c r="A281" s="411" t="s">
        <v>31</v>
      </c>
      <c r="B281" s="1"/>
      <c r="C281" s="411"/>
      <c r="D281" s="411"/>
      <c r="E281" s="411"/>
      <c r="F281" s="411"/>
      <c r="G281" s="411"/>
      <c r="H281" s="411"/>
      <c r="I281" s="411"/>
      <c r="J281" s="411"/>
      <c r="K281" s="411"/>
      <c r="L281" s="411"/>
      <c r="M281" s="32"/>
      <c r="N281" s="4"/>
    </row>
    <row r="282" spans="1:14" s="39" customFormat="1" ht="21.95" customHeight="1">
      <c r="A282" s="411"/>
      <c r="B282" s="20" t="s">
        <v>3456</v>
      </c>
      <c r="C282" s="411"/>
      <c r="D282" s="411"/>
      <c r="E282" s="411"/>
      <c r="F282" s="411"/>
      <c r="G282" s="411"/>
      <c r="H282" s="411"/>
      <c r="I282" s="411"/>
      <c r="J282" s="411"/>
      <c r="K282" s="411"/>
      <c r="L282" s="411"/>
      <c r="M282" s="32"/>
      <c r="N282" s="4"/>
    </row>
    <row r="283" spans="1:14" s="39" customFormat="1" ht="21.95" customHeight="1">
      <c r="A283" s="346"/>
      <c r="B283" s="347"/>
      <c r="C283" s="347"/>
      <c r="D283" s="107" t="s">
        <v>13</v>
      </c>
      <c r="E283" s="978" t="s">
        <v>1186</v>
      </c>
      <c r="F283" s="979"/>
      <c r="G283" s="979"/>
      <c r="H283" s="980"/>
      <c r="I283" s="345" t="s">
        <v>22</v>
      </c>
      <c r="J283" s="107" t="s">
        <v>15</v>
      </c>
      <c r="K283" s="332" t="s">
        <v>17</v>
      </c>
      <c r="L283" s="107" t="s">
        <v>19</v>
      </c>
      <c r="M283" s="32"/>
      <c r="N283" s="4"/>
    </row>
    <row r="284" spans="1:14" s="39" customFormat="1" ht="21.95" customHeight="1">
      <c r="A284" s="338" t="s">
        <v>11</v>
      </c>
      <c r="B284" s="338" t="s">
        <v>5</v>
      </c>
      <c r="C284" s="338" t="s">
        <v>12</v>
      </c>
      <c r="D284" s="108" t="s">
        <v>14</v>
      </c>
      <c r="E284" s="339">
        <v>2561</v>
      </c>
      <c r="F284" s="339">
        <v>2562</v>
      </c>
      <c r="G284" s="339">
        <v>2563</v>
      </c>
      <c r="H284" s="339">
        <v>2564</v>
      </c>
      <c r="I284" s="340" t="s">
        <v>23</v>
      </c>
      <c r="J284" s="108" t="s">
        <v>16</v>
      </c>
      <c r="K284" s="333" t="s">
        <v>18</v>
      </c>
      <c r="L284" s="108" t="s">
        <v>2623</v>
      </c>
      <c r="M284" s="32"/>
      <c r="N284" s="4"/>
    </row>
    <row r="285" spans="1:14" ht="21.95" customHeight="1">
      <c r="A285" s="341"/>
      <c r="B285" s="342"/>
      <c r="C285" s="342"/>
      <c r="D285" s="141"/>
      <c r="E285" s="343" t="s">
        <v>3</v>
      </c>
      <c r="F285" s="343" t="s">
        <v>3</v>
      </c>
      <c r="G285" s="343" t="s">
        <v>3</v>
      </c>
      <c r="H285" s="343" t="s">
        <v>3</v>
      </c>
      <c r="I285" s="343"/>
      <c r="J285" s="142"/>
      <c r="K285" s="142"/>
      <c r="L285" s="142"/>
      <c r="M285" s="411"/>
    </row>
    <row r="286" spans="1:14" s="39" customFormat="1" ht="21.95" customHeight="1">
      <c r="A286" s="28">
        <v>25</v>
      </c>
      <c r="B286" s="29" t="s">
        <v>225</v>
      </c>
      <c r="C286" s="54" t="s">
        <v>2214</v>
      </c>
      <c r="D286" s="29" t="s">
        <v>645</v>
      </c>
      <c r="E286" s="42">
        <v>10000</v>
      </c>
      <c r="F286" s="42">
        <v>10000</v>
      </c>
      <c r="G286" s="42">
        <v>10000</v>
      </c>
      <c r="H286" s="42">
        <v>10000</v>
      </c>
      <c r="I286" s="31" t="s">
        <v>3246</v>
      </c>
      <c r="J286" s="29" t="s">
        <v>183</v>
      </c>
      <c r="K286" s="21"/>
      <c r="L286" s="28" t="s">
        <v>541</v>
      </c>
      <c r="M286" s="32"/>
      <c r="N286" s="4"/>
    </row>
    <row r="287" spans="1:14" ht="21.95" customHeight="1">
      <c r="A287" s="28"/>
      <c r="B287" s="39" t="s">
        <v>224</v>
      </c>
      <c r="C287" s="54" t="s">
        <v>2215</v>
      </c>
      <c r="D287" s="29" t="s">
        <v>48</v>
      </c>
      <c r="E287" s="42" t="s">
        <v>37</v>
      </c>
      <c r="F287" s="42" t="s">
        <v>37</v>
      </c>
      <c r="G287" s="42" t="s">
        <v>37</v>
      </c>
      <c r="H287" s="42" t="s">
        <v>37</v>
      </c>
      <c r="I287" s="36" t="s">
        <v>3145</v>
      </c>
      <c r="J287" s="29" t="s">
        <v>50</v>
      </c>
      <c r="K287" s="21"/>
      <c r="L287" s="28" t="s">
        <v>189</v>
      </c>
      <c r="M287" s="411"/>
    </row>
    <row r="288" spans="1:14" s="39" customFormat="1" ht="21.95" customHeight="1">
      <c r="A288" s="28"/>
      <c r="B288" s="29" t="s">
        <v>184</v>
      </c>
      <c r="C288" s="54" t="s">
        <v>3804</v>
      </c>
      <c r="D288" s="29"/>
      <c r="E288" s="30"/>
      <c r="F288" s="28"/>
      <c r="G288" s="29"/>
      <c r="H288" s="32"/>
      <c r="I288" s="29" t="s">
        <v>3147</v>
      </c>
      <c r="J288" s="29" t="s">
        <v>185</v>
      </c>
      <c r="K288" s="21"/>
      <c r="L288" s="29"/>
      <c r="M288" s="32"/>
      <c r="N288" s="4"/>
    </row>
    <row r="289" spans="1:14" s="39" customFormat="1" ht="21.95" customHeight="1">
      <c r="A289" s="28"/>
      <c r="B289" s="29"/>
      <c r="C289" s="54" t="s">
        <v>2217</v>
      </c>
      <c r="D289" s="29"/>
      <c r="E289" s="30"/>
      <c r="F289" s="28"/>
      <c r="G289" s="29"/>
      <c r="H289" s="36"/>
      <c r="I289" s="36" t="s">
        <v>3148</v>
      </c>
      <c r="J289" s="29" t="s">
        <v>186</v>
      </c>
      <c r="K289" s="21"/>
      <c r="L289" s="12"/>
      <c r="M289" s="32"/>
      <c r="N289" s="4"/>
    </row>
    <row r="290" spans="1:14" s="39" customFormat="1" ht="21.95" customHeight="1">
      <c r="A290" s="28"/>
      <c r="B290" s="29"/>
      <c r="C290" s="54" t="s">
        <v>2216</v>
      </c>
      <c r="D290" s="29"/>
      <c r="E290" s="30"/>
      <c r="F290" s="28"/>
      <c r="H290" s="29"/>
      <c r="I290" s="29" t="s">
        <v>3247</v>
      </c>
      <c r="J290" s="29"/>
      <c r="K290" s="21"/>
      <c r="L290" s="12"/>
      <c r="M290" s="32"/>
      <c r="N290" s="4"/>
    </row>
    <row r="291" spans="1:14" ht="21.95" customHeight="1">
      <c r="A291" s="28"/>
      <c r="B291" s="29"/>
      <c r="C291" s="54" t="s">
        <v>2218</v>
      </c>
      <c r="D291" s="29"/>
      <c r="E291" s="30"/>
      <c r="F291" s="28"/>
      <c r="G291" s="29"/>
      <c r="H291" s="29"/>
      <c r="I291" s="29"/>
      <c r="J291" s="12"/>
      <c r="K291" s="21"/>
      <c r="L291" s="12"/>
    </row>
    <row r="292" spans="1:14" ht="21.95" customHeight="1">
      <c r="A292" s="28"/>
      <c r="B292" s="29"/>
      <c r="C292" s="39" t="s">
        <v>2219</v>
      </c>
      <c r="D292" s="29"/>
      <c r="E292" s="30"/>
      <c r="F292" s="28"/>
      <c r="G292" s="29"/>
      <c r="H292" s="29"/>
      <c r="I292" s="29"/>
      <c r="J292" s="12"/>
      <c r="K292" s="21"/>
      <c r="L292" s="12"/>
    </row>
    <row r="293" spans="1:14" s="39" customFormat="1" ht="21.95" customHeight="1">
      <c r="A293" s="28"/>
      <c r="B293" s="29"/>
      <c r="C293" s="54" t="s">
        <v>680</v>
      </c>
      <c r="D293" s="29"/>
      <c r="E293" s="30"/>
      <c r="F293" s="28"/>
      <c r="G293" s="29"/>
      <c r="H293" s="29"/>
      <c r="I293" s="29"/>
      <c r="J293" s="12"/>
      <c r="K293" s="21"/>
      <c r="L293" s="12"/>
      <c r="M293" s="32"/>
      <c r="N293" s="4"/>
    </row>
    <row r="294" spans="1:14" s="39" customFormat="1" ht="21.95" customHeight="1">
      <c r="A294" s="28"/>
      <c r="B294" s="29"/>
      <c r="C294" s="54" t="s">
        <v>2220</v>
      </c>
      <c r="D294" s="29"/>
      <c r="E294" s="30"/>
      <c r="F294" s="28"/>
      <c r="G294" s="29"/>
      <c r="H294" s="29"/>
      <c r="I294" s="29"/>
      <c r="J294" s="12"/>
      <c r="K294" s="21"/>
      <c r="L294" s="12"/>
      <c r="M294" s="32"/>
      <c r="N294" s="4"/>
    </row>
    <row r="295" spans="1:14" s="39" customFormat="1" ht="21.95" customHeight="1">
      <c r="A295" s="28"/>
      <c r="B295" s="29"/>
      <c r="C295" s="54" t="s">
        <v>2221</v>
      </c>
      <c r="D295" s="29"/>
      <c r="E295" s="30"/>
      <c r="F295" s="28"/>
      <c r="G295" s="29"/>
      <c r="H295" s="29"/>
      <c r="I295" s="29"/>
      <c r="J295" s="12"/>
      <c r="K295" s="12"/>
      <c r="L295" s="12"/>
      <c r="M295" s="32"/>
      <c r="N295" s="4"/>
    </row>
    <row r="296" spans="1:14" s="39" customFormat="1" ht="21.95" customHeight="1">
      <c r="A296" s="519"/>
      <c r="B296" s="64"/>
      <c r="C296" s="64" t="s">
        <v>2222</v>
      </c>
      <c r="D296" s="2"/>
      <c r="E296" s="19"/>
      <c r="F296" s="19"/>
      <c r="G296" s="19"/>
      <c r="H296" s="19"/>
      <c r="I296" s="19"/>
      <c r="J296" s="12"/>
      <c r="K296" s="12"/>
      <c r="L296" s="12"/>
      <c r="M296" s="32"/>
      <c r="N296" s="4"/>
    </row>
    <row r="297" spans="1:14" s="39" customFormat="1" ht="21.95" customHeight="1">
      <c r="A297" s="519"/>
      <c r="B297" s="64"/>
      <c r="C297" s="64"/>
      <c r="D297" s="2"/>
      <c r="E297" s="19"/>
      <c r="F297" s="19"/>
      <c r="G297" s="19"/>
      <c r="H297" s="103"/>
      <c r="I297" s="103"/>
      <c r="J297" s="409"/>
      <c r="K297" s="21"/>
      <c r="L297" s="12"/>
      <c r="M297" s="32"/>
      <c r="N297" s="4"/>
    </row>
    <row r="298" spans="1:14" s="39" customFormat="1" ht="21.95" customHeight="1">
      <c r="A298" s="519"/>
      <c r="B298" s="64"/>
      <c r="C298" s="64"/>
      <c r="D298" s="2"/>
      <c r="E298" s="19"/>
      <c r="F298" s="19"/>
      <c r="G298" s="19"/>
      <c r="H298" s="103"/>
      <c r="I298" s="103"/>
      <c r="J298" s="409"/>
      <c r="K298" s="21"/>
      <c r="L298" s="12"/>
      <c r="M298" s="32"/>
      <c r="N298" s="4"/>
    </row>
    <row r="299" spans="1:14" ht="21.95" customHeight="1">
      <c r="A299" s="575"/>
      <c r="B299" s="654"/>
      <c r="C299" s="654"/>
      <c r="D299" s="577"/>
      <c r="E299" s="655"/>
      <c r="F299" s="655"/>
      <c r="G299" s="655"/>
      <c r="H299" s="655"/>
      <c r="I299" s="655"/>
      <c r="J299" s="267"/>
      <c r="K299" s="267"/>
      <c r="L299" s="267" t="s">
        <v>3616</v>
      </c>
    </row>
    <row r="300" spans="1:14" s="39" customFormat="1" ht="21.95" customHeight="1">
      <c r="A300" s="63" t="s">
        <v>2632</v>
      </c>
      <c r="B300" s="977" t="s">
        <v>3603</v>
      </c>
      <c r="C300" s="977"/>
      <c r="D300" s="977"/>
      <c r="E300" s="977"/>
      <c r="F300" s="977"/>
      <c r="G300" s="977"/>
      <c r="H300" s="977"/>
      <c r="I300" s="977"/>
      <c r="J300" s="977"/>
      <c r="K300" s="63"/>
      <c r="L300" s="1" t="s">
        <v>2622</v>
      </c>
      <c r="M300" s="409"/>
      <c r="N300" s="4"/>
    </row>
    <row r="301" spans="1:14" s="39" customFormat="1" ht="21.95" customHeight="1">
      <c r="A301" s="977" t="s">
        <v>3602</v>
      </c>
      <c r="B301" s="977"/>
      <c r="C301" s="977"/>
      <c r="D301" s="977"/>
      <c r="E301" s="977"/>
      <c r="F301" s="977"/>
      <c r="G301" s="977"/>
      <c r="H301" s="977"/>
      <c r="I301" s="977"/>
      <c r="J301" s="977"/>
      <c r="K301" s="977"/>
      <c r="L301" s="1"/>
      <c r="M301" s="409"/>
      <c r="N301" s="4"/>
    </row>
    <row r="302" spans="1:14" s="39" customFormat="1" ht="21.95" customHeight="1">
      <c r="A302" s="411" t="s">
        <v>24</v>
      </c>
      <c r="B302" s="1"/>
      <c r="C302" s="597"/>
      <c r="D302" s="597"/>
      <c r="E302" s="597"/>
      <c r="F302" s="597"/>
      <c r="G302" s="597"/>
      <c r="H302" s="597"/>
      <c r="I302" s="597"/>
      <c r="J302" s="597"/>
      <c r="K302" s="597"/>
      <c r="L302" s="597"/>
      <c r="M302" s="409"/>
      <c r="N302" s="4"/>
    </row>
    <row r="303" spans="1:14" s="39" customFormat="1" ht="21.95" customHeight="1">
      <c r="A303" s="411" t="s">
        <v>25</v>
      </c>
      <c r="B303" s="1"/>
      <c r="C303" s="411"/>
      <c r="D303" s="411"/>
      <c r="E303" s="411"/>
      <c r="F303" s="411"/>
      <c r="G303" s="411"/>
      <c r="H303" s="411"/>
      <c r="I303" s="411"/>
      <c r="J303" s="411"/>
      <c r="K303" s="411"/>
      <c r="L303" s="411"/>
      <c r="M303" s="409"/>
      <c r="N303" s="4"/>
    </row>
    <row r="304" spans="1:14" s="39" customFormat="1" ht="21.95" customHeight="1">
      <c r="A304" s="411" t="s">
        <v>31</v>
      </c>
      <c r="B304" s="1"/>
      <c r="C304" s="411"/>
      <c r="D304" s="411"/>
      <c r="E304" s="411"/>
      <c r="F304" s="411"/>
      <c r="G304" s="411"/>
      <c r="H304" s="411"/>
      <c r="I304" s="411"/>
      <c r="J304" s="411"/>
      <c r="K304" s="411"/>
      <c r="L304" s="411"/>
      <c r="M304" s="409"/>
      <c r="N304" s="4"/>
    </row>
    <row r="305" spans="1:14" s="39" customFormat="1" ht="21.95" customHeight="1">
      <c r="A305" s="411"/>
      <c r="B305" s="20" t="s">
        <v>3456</v>
      </c>
      <c r="C305" s="411"/>
      <c r="D305" s="411"/>
      <c r="E305" s="411"/>
      <c r="F305" s="411"/>
      <c r="G305" s="411"/>
      <c r="H305" s="411"/>
      <c r="I305" s="411"/>
      <c r="J305" s="411"/>
      <c r="K305" s="411"/>
      <c r="L305" s="411"/>
      <c r="M305" s="409"/>
      <c r="N305" s="4"/>
    </row>
    <row r="306" spans="1:14" s="39" customFormat="1" ht="21.95" customHeight="1">
      <c r="A306" s="346"/>
      <c r="B306" s="347"/>
      <c r="C306" s="347"/>
      <c r="D306" s="107" t="s">
        <v>13</v>
      </c>
      <c r="E306" s="978" t="s">
        <v>1186</v>
      </c>
      <c r="F306" s="979"/>
      <c r="G306" s="979"/>
      <c r="H306" s="980"/>
      <c r="I306" s="345" t="s">
        <v>22</v>
      </c>
      <c r="J306" s="107" t="s">
        <v>15</v>
      </c>
      <c r="K306" s="332" t="s">
        <v>17</v>
      </c>
      <c r="L306" s="107" t="s">
        <v>19</v>
      </c>
      <c r="M306" s="409"/>
      <c r="N306" s="4"/>
    </row>
    <row r="307" spans="1:14" s="39" customFormat="1" ht="21.95" customHeight="1">
      <c r="A307" s="338" t="s">
        <v>11</v>
      </c>
      <c r="B307" s="338" t="s">
        <v>5</v>
      </c>
      <c r="C307" s="338" t="s">
        <v>12</v>
      </c>
      <c r="D307" s="108" t="s">
        <v>14</v>
      </c>
      <c r="E307" s="339">
        <v>2561</v>
      </c>
      <c r="F307" s="339">
        <v>2562</v>
      </c>
      <c r="G307" s="339">
        <v>2563</v>
      </c>
      <c r="H307" s="339">
        <v>2564</v>
      </c>
      <c r="I307" s="340" t="s">
        <v>23</v>
      </c>
      <c r="J307" s="108" t="s">
        <v>16</v>
      </c>
      <c r="K307" s="333" t="s">
        <v>18</v>
      </c>
      <c r="L307" s="108" t="s">
        <v>2623</v>
      </c>
      <c r="M307" s="409"/>
      <c r="N307" s="4"/>
    </row>
    <row r="308" spans="1:14" s="39" customFormat="1" ht="21.95" customHeight="1">
      <c r="A308" s="341"/>
      <c r="B308" s="342"/>
      <c r="C308" s="342"/>
      <c r="D308" s="141"/>
      <c r="E308" s="343" t="s">
        <v>3</v>
      </c>
      <c r="F308" s="343" t="s">
        <v>3</v>
      </c>
      <c r="G308" s="343" t="s">
        <v>3</v>
      </c>
      <c r="H308" s="343" t="s">
        <v>3</v>
      </c>
      <c r="I308" s="343"/>
      <c r="J308" s="142"/>
      <c r="K308" s="142"/>
      <c r="L308" s="142"/>
      <c r="M308" s="409"/>
      <c r="N308" s="4"/>
    </row>
    <row r="309" spans="1:14" s="39" customFormat="1" ht="21.95" customHeight="1">
      <c r="A309" s="29">
        <v>26</v>
      </c>
      <c r="B309" s="29" t="s">
        <v>2336</v>
      </c>
      <c r="C309" s="29" t="s">
        <v>2339</v>
      </c>
      <c r="D309" s="29" t="s">
        <v>2341</v>
      </c>
      <c r="E309" s="30">
        <v>50000</v>
      </c>
      <c r="F309" s="30">
        <v>50000</v>
      </c>
      <c r="G309" s="30">
        <v>50000</v>
      </c>
      <c r="H309" s="30">
        <v>50000</v>
      </c>
      <c r="I309" s="54" t="s">
        <v>3253</v>
      </c>
      <c r="J309" s="29" t="s">
        <v>2345</v>
      </c>
      <c r="K309" s="108"/>
      <c r="L309" s="28" t="s">
        <v>541</v>
      </c>
      <c r="M309" s="409"/>
      <c r="N309" s="4"/>
    </row>
    <row r="310" spans="1:14" s="39" customFormat="1" ht="21.95" customHeight="1">
      <c r="A310" s="29"/>
      <c r="B310" s="29" t="s">
        <v>2337</v>
      </c>
      <c r="C310" s="29" t="s">
        <v>2337</v>
      </c>
      <c r="D310" s="29" t="s">
        <v>2342</v>
      </c>
      <c r="E310" s="28" t="s">
        <v>37</v>
      </c>
      <c r="F310" s="28" t="s">
        <v>37</v>
      </c>
      <c r="G310" s="28" t="s">
        <v>37</v>
      </c>
      <c r="H310" s="28" t="s">
        <v>37</v>
      </c>
      <c r="I310" s="144" t="s">
        <v>3254</v>
      </c>
      <c r="J310" s="29" t="s">
        <v>2346</v>
      </c>
      <c r="K310" s="108"/>
      <c r="L310" s="28" t="s">
        <v>189</v>
      </c>
      <c r="M310" s="409"/>
      <c r="N310" s="4"/>
    </row>
    <row r="311" spans="1:14" s="39" customFormat="1" ht="21.95" customHeight="1">
      <c r="A311" s="29"/>
      <c r="B311" s="29" t="s">
        <v>2338</v>
      </c>
      <c r="C311" s="29" t="s">
        <v>2340</v>
      </c>
      <c r="D311" s="29" t="s">
        <v>2343</v>
      </c>
      <c r="E311" s="30"/>
      <c r="F311" s="28"/>
      <c r="G311" s="28"/>
      <c r="H311" s="28"/>
      <c r="I311" s="144" t="s">
        <v>3255</v>
      </c>
      <c r="J311" s="29" t="s">
        <v>2335</v>
      </c>
      <c r="K311" s="108"/>
      <c r="L311" s="28"/>
      <c r="M311" s="409"/>
      <c r="N311" s="4"/>
    </row>
    <row r="312" spans="1:14" s="39" customFormat="1" ht="21.95" customHeight="1">
      <c r="A312" s="29"/>
      <c r="B312" s="29"/>
      <c r="C312" s="29" t="s">
        <v>48</v>
      </c>
      <c r="D312" s="29" t="s">
        <v>2344</v>
      </c>
      <c r="E312" s="30"/>
      <c r="F312" s="28"/>
      <c r="G312" s="28"/>
      <c r="H312" s="28"/>
      <c r="I312" s="12" t="s">
        <v>3214</v>
      </c>
      <c r="J312" s="29" t="s">
        <v>2347</v>
      </c>
      <c r="K312" s="108"/>
      <c r="L312" s="28"/>
      <c r="M312" s="409"/>
      <c r="N312" s="4"/>
    </row>
    <row r="313" spans="1:14" s="39" customFormat="1" ht="21.95" customHeight="1">
      <c r="A313" s="29"/>
      <c r="B313" s="29"/>
      <c r="C313" s="29"/>
      <c r="D313" s="29"/>
      <c r="E313" s="30"/>
      <c r="F313" s="28"/>
      <c r="G313" s="28"/>
      <c r="H313" s="28"/>
      <c r="I313" s="12">
        <v>60</v>
      </c>
      <c r="J313" s="29" t="s">
        <v>48</v>
      </c>
      <c r="K313" s="108"/>
      <c r="L313" s="28"/>
      <c r="M313" s="409"/>
      <c r="N313" s="4"/>
    </row>
    <row r="314" spans="1:14" s="39" customFormat="1" ht="21.95" customHeight="1">
      <c r="A314" s="34"/>
      <c r="B314" s="34"/>
      <c r="C314" s="34"/>
      <c r="D314" s="34"/>
      <c r="E314" s="58"/>
      <c r="F314" s="33"/>
      <c r="G314" s="33"/>
      <c r="H314" s="33"/>
      <c r="I314" s="141"/>
      <c r="J314" s="34"/>
      <c r="K314" s="141"/>
      <c r="L314" s="33"/>
      <c r="M314" s="409"/>
      <c r="N314" s="4"/>
    </row>
    <row r="315" spans="1:14" s="39" customFormat="1" ht="21.95" customHeight="1">
      <c r="A315" s="29">
        <v>27</v>
      </c>
      <c r="B315" s="29" t="s">
        <v>2348</v>
      </c>
      <c r="C315" s="54" t="s">
        <v>2354</v>
      </c>
      <c r="D315" s="29" t="s">
        <v>2211</v>
      </c>
      <c r="E315" s="30">
        <v>20000</v>
      </c>
      <c r="F315" s="30">
        <v>20000</v>
      </c>
      <c r="G315" s="30">
        <v>20000</v>
      </c>
      <c r="H315" s="30">
        <v>20000</v>
      </c>
      <c r="I315" s="12" t="s">
        <v>3153</v>
      </c>
      <c r="J315" s="29" t="s">
        <v>2351</v>
      </c>
      <c r="K315" s="108"/>
      <c r="L315" s="28" t="s">
        <v>541</v>
      </c>
      <c r="M315" s="409"/>
      <c r="N315" s="4"/>
    </row>
    <row r="316" spans="1:14" s="39" customFormat="1" ht="21.95" customHeight="1">
      <c r="A316" s="29"/>
      <c r="B316" s="29" t="s">
        <v>2349</v>
      </c>
      <c r="C316" s="54" t="s">
        <v>2355</v>
      </c>
      <c r="D316" s="29" t="s">
        <v>48</v>
      </c>
      <c r="E316" s="28" t="s">
        <v>37</v>
      </c>
      <c r="F316" s="28" t="s">
        <v>37</v>
      </c>
      <c r="G316" s="28" t="s">
        <v>37</v>
      </c>
      <c r="H316" s="28" t="s">
        <v>37</v>
      </c>
      <c r="I316" s="12" t="s">
        <v>3154</v>
      </c>
      <c r="J316" s="29" t="s">
        <v>2352</v>
      </c>
      <c r="K316" s="108"/>
      <c r="L316" s="28" t="s">
        <v>189</v>
      </c>
      <c r="M316" s="409"/>
      <c r="N316" s="4"/>
    </row>
    <row r="317" spans="1:14" s="39" customFormat="1" ht="21.95" customHeight="1">
      <c r="A317" s="29"/>
      <c r="B317" s="29" t="s">
        <v>2350</v>
      </c>
      <c r="C317" s="54" t="s">
        <v>50</v>
      </c>
      <c r="D317" s="29"/>
      <c r="E317" s="28"/>
      <c r="F317" s="28"/>
      <c r="G317" s="28"/>
      <c r="H317" s="28"/>
      <c r="I317" s="12" t="s">
        <v>3152</v>
      </c>
      <c r="J317" s="29" t="s">
        <v>2353</v>
      </c>
      <c r="K317" s="108"/>
      <c r="L317" s="28"/>
      <c r="M317" s="409"/>
      <c r="N317" s="4"/>
    </row>
    <row r="318" spans="1:14" s="39" customFormat="1" ht="21.95" customHeight="1">
      <c r="A318" s="29">
        <v>28</v>
      </c>
      <c r="B318" s="39" t="s">
        <v>2356</v>
      </c>
      <c r="C318" s="29" t="s">
        <v>2357</v>
      </c>
      <c r="D318" s="29" t="s">
        <v>3519</v>
      </c>
      <c r="E318" s="28"/>
      <c r="F318" s="28"/>
      <c r="G318" s="30">
        <v>500000</v>
      </c>
      <c r="H318" s="30">
        <v>500000</v>
      </c>
      <c r="I318" s="435" t="s">
        <v>3258</v>
      </c>
      <c r="J318" s="314" t="s">
        <v>2360</v>
      </c>
      <c r="K318" s="108"/>
      <c r="L318" s="28" t="s">
        <v>541</v>
      </c>
      <c r="M318" s="409"/>
      <c r="N318" s="4"/>
    </row>
    <row r="319" spans="1:14" s="39" customFormat="1" ht="21.95" customHeight="1">
      <c r="A319" s="29"/>
      <c r="B319" s="39" t="s">
        <v>2358</v>
      </c>
      <c r="C319" s="29" t="s">
        <v>3521</v>
      </c>
      <c r="D319" s="29" t="s">
        <v>3520</v>
      </c>
      <c r="E319" s="28"/>
      <c r="F319" s="28"/>
      <c r="G319" s="28" t="s">
        <v>37</v>
      </c>
      <c r="H319" s="28" t="s">
        <v>37</v>
      </c>
      <c r="I319" s="435" t="s">
        <v>3259</v>
      </c>
      <c r="J319" s="314" t="s">
        <v>2361</v>
      </c>
      <c r="K319" s="108"/>
      <c r="L319" s="28" t="s">
        <v>189</v>
      </c>
      <c r="M319" s="409"/>
      <c r="N319" s="4"/>
    </row>
    <row r="320" spans="1:14" s="39" customFormat="1" ht="21.95" customHeight="1">
      <c r="A320" s="29"/>
      <c r="B320" s="32"/>
      <c r="C320" s="29" t="s">
        <v>3522</v>
      </c>
      <c r="D320" s="29" t="s">
        <v>2211</v>
      </c>
      <c r="E320" s="28"/>
      <c r="F320" s="28"/>
      <c r="G320" s="28"/>
      <c r="H320" s="28"/>
      <c r="I320" s="435" t="s">
        <v>3260</v>
      </c>
      <c r="J320" s="314" t="s">
        <v>2359</v>
      </c>
      <c r="K320" s="108"/>
      <c r="L320" s="28"/>
      <c r="M320" s="409"/>
      <c r="N320" s="4"/>
    </row>
    <row r="321" spans="1:14" s="39" customFormat="1" ht="21.95" customHeight="1">
      <c r="A321" s="34"/>
      <c r="B321" s="34"/>
      <c r="C321" s="34"/>
      <c r="D321" s="34" t="s">
        <v>48</v>
      </c>
      <c r="E321" s="58"/>
      <c r="F321" s="33"/>
      <c r="G321" s="33"/>
      <c r="H321" s="33"/>
      <c r="I321" s="141"/>
      <c r="J321" s="34"/>
      <c r="K321" s="141"/>
      <c r="L321" s="33"/>
      <c r="M321" s="409"/>
      <c r="N321" s="4"/>
    </row>
    <row r="322" spans="1:14" s="39" customFormat="1" ht="21.95" customHeight="1">
      <c r="A322" s="32"/>
      <c r="B322" s="32"/>
      <c r="C322" s="32"/>
      <c r="D322" s="32"/>
      <c r="E322" s="35"/>
      <c r="F322" s="376"/>
      <c r="G322" s="376"/>
      <c r="H322" s="376"/>
      <c r="I322" s="600"/>
      <c r="J322" s="32"/>
      <c r="K322" s="600"/>
      <c r="L322" s="573" t="s">
        <v>3617</v>
      </c>
      <c r="M322" s="409"/>
      <c r="N322" s="4"/>
    </row>
    <row r="323" spans="1:14" s="39" customFormat="1" ht="21.95" customHeight="1">
      <c r="A323" s="63" t="s">
        <v>2632</v>
      </c>
      <c r="B323" s="977" t="s">
        <v>3603</v>
      </c>
      <c r="C323" s="977"/>
      <c r="D323" s="977"/>
      <c r="E323" s="977"/>
      <c r="F323" s="977"/>
      <c r="G323" s="977"/>
      <c r="H323" s="977"/>
      <c r="I323" s="977"/>
      <c r="J323" s="977"/>
      <c r="K323" s="63"/>
      <c r="L323" s="1" t="s">
        <v>2622</v>
      </c>
      <c r="M323" s="409"/>
      <c r="N323" s="4"/>
    </row>
    <row r="324" spans="1:14" s="39" customFormat="1" ht="21.95" customHeight="1">
      <c r="A324" s="977" t="s">
        <v>3602</v>
      </c>
      <c r="B324" s="977"/>
      <c r="C324" s="977"/>
      <c r="D324" s="977"/>
      <c r="E324" s="977"/>
      <c r="F324" s="977"/>
      <c r="G324" s="977"/>
      <c r="H324" s="977"/>
      <c r="I324" s="977"/>
      <c r="J324" s="977"/>
      <c r="K324" s="977"/>
      <c r="L324" s="1"/>
      <c r="M324" s="409"/>
      <c r="N324" s="4"/>
    </row>
    <row r="325" spans="1:14" s="39" customFormat="1" ht="21.95" customHeight="1">
      <c r="A325" s="411" t="s">
        <v>24</v>
      </c>
      <c r="B325" s="1"/>
      <c r="C325" s="597"/>
      <c r="D325" s="597"/>
      <c r="E325" s="597"/>
      <c r="F325" s="597"/>
      <c r="G325" s="597"/>
      <c r="H325" s="597"/>
      <c r="I325" s="597"/>
      <c r="J325" s="597"/>
      <c r="K325" s="597"/>
      <c r="L325" s="597"/>
      <c r="M325" s="409"/>
      <c r="N325" s="4"/>
    </row>
    <row r="326" spans="1:14" s="39" customFormat="1" ht="21.95" customHeight="1">
      <c r="A326" s="411" t="s">
        <v>25</v>
      </c>
      <c r="B326" s="1"/>
      <c r="C326" s="411"/>
      <c r="D326" s="411"/>
      <c r="E326" s="411"/>
      <c r="F326" s="411"/>
      <c r="G326" s="411"/>
      <c r="H326" s="411"/>
      <c r="I326" s="411"/>
      <c r="J326" s="411"/>
      <c r="K326" s="411"/>
      <c r="L326" s="411"/>
      <c r="M326" s="409"/>
      <c r="N326" s="4"/>
    </row>
    <row r="327" spans="1:14" s="39" customFormat="1" ht="21.95" customHeight="1">
      <c r="A327" s="411" t="s">
        <v>31</v>
      </c>
      <c r="B327" s="1"/>
      <c r="C327" s="411"/>
      <c r="D327" s="411"/>
      <c r="E327" s="411"/>
      <c r="F327" s="411"/>
      <c r="G327" s="411"/>
      <c r="H327" s="411"/>
      <c r="I327" s="411"/>
      <c r="J327" s="411"/>
      <c r="K327" s="411"/>
      <c r="L327" s="411"/>
      <c r="M327" s="409"/>
      <c r="N327" s="4"/>
    </row>
    <row r="328" spans="1:14" s="39" customFormat="1" ht="21.95" customHeight="1">
      <c r="A328" s="411"/>
      <c r="B328" s="20" t="s">
        <v>3456</v>
      </c>
      <c r="C328" s="411"/>
      <c r="D328" s="411"/>
      <c r="E328" s="411"/>
      <c r="F328" s="411"/>
      <c r="G328" s="411"/>
      <c r="H328" s="411"/>
      <c r="I328" s="411"/>
      <c r="J328" s="411"/>
      <c r="K328" s="411"/>
      <c r="L328" s="411"/>
      <c r="M328" s="409"/>
      <c r="N328" s="4"/>
    </row>
    <row r="329" spans="1:14" s="39" customFormat="1" ht="21.95" customHeight="1">
      <c r="A329" s="346"/>
      <c r="B329" s="347"/>
      <c r="C329" s="347"/>
      <c r="D329" s="107" t="s">
        <v>13</v>
      </c>
      <c r="E329" s="978" t="s">
        <v>1186</v>
      </c>
      <c r="F329" s="979"/>
      <c r="G329" s="979"/>
      <c r="H329" s="980"/>
      <c r="I329" s="345" t="s">
        <v>22</v>
      </c>
      <c r="J329" s="107" t="s">
        <v>15</v>
      </c>
      <c r="K329" s="332" t="s">
        <v>17</v>
      </c>
      <c r="L329" s="107" t="s">
        <v>19</v>
      </c>
      <c r="M329" s="409"/>
      <c r="N329" s="4"/>
    </row>
    <row r="330" spans="1:14" s="39" customFormat="1" ht="21.95" customHeight="1">
      <c r="A330" s="338" t="s">
        <v>11</v>
      </c>
      <c r="B330" s="338" t="s">
        <v>5</v>
      </c>
      <c r="C330" s="338" t="s">
        <v>12</v>
      </c>
      <c r="D330" s="108" t="s">
        <v>14</v>
      </c>
      <c r="E330" s="339">
        <v>2561</v>
      </c>
      <c r="F330" s="339">
        <v>2562</v>
      </c>
      <c r="G330" s="339">
        <v>2563</v>
      </c>
      <c r="H330" s="339">
        <v>2564</v>
      </c>
      <c r="I330" s="340" t="s">
        <v>23</v>
      </c>
      <c r="J330" s="108" t="s">
        <v>16</v>
      </c>
      <c r="K330" s="333" t="s">
        <v>18</v>
      </c>
      <c r="L330" s="108" t="s">
        <v>2623</v>
      </c>
      <c r="M330" s="409"/>
      <c r="N330" s="4"/>
    </row>
    <row r="331" spans="1:14" s="39" customFormat="1" ht="21.95" customHeight="1">
      <c r="A331" s="341"/>
      <c r="B331" s="342"/>
      <c r="C331" s="342"/>
      <c r="D331" s="141"/>
      <c r="E331" s="343" t="s">
        <v>3</v>
      </c>
      <c r="F331" s="343" t="s">
        <v>3</v>
      </c>
      <c r="G331" s="343" t="s">
        <v>3</v>
      </c>
      <c r="H331" s="343" t="s">
        <v>3</v>
      </c>
      <c r="I331" s="343"/>
      <c r="J331" s="142"/>
      <c r="K331" s="142"/>
      <c r="L331" s="142"/>
      <c r="M331" s="409"/>
      <c r="N331" s="4"/>
    </row>
    <row r="332" spans="1:14" s="39" customFormat="1" ht="21.95" customHeight="1">
      <c r="A332" s="31">
        <v>29</v>
      </c>
      <c r="B332" s="201" t="s">
        <v>2362</v>
      </c>
      <c r="C332" s="31" t="s">
        <v>2363</v>
      </c>
      <c r="D332" s="31" t="s">
        <v>2364</v>
      </c>
      <c r="E332" s="652"/>
      <c r="F332" s="652"/>
      <c r="G332" s="652">
        <v>50000</v>
      </c>
      <c r="H332" s="652">
        <v>50000</v>
      </c>
      <c r="I332" s="107"/>
      <c r="J332" s="412" t="s">
        <v>2371</v>
      </c>
      <c r="K332" s="107"/>
      <c r="L332" s="73" t="s">
        <v>541</v>
      </c>
      <c r="M332" s="409"/>
      <c r="N332" s="4"/>
    </row>
    <row r="333" spans="1:14" s="39" customFormat="1" ht="21.95" customHeight="1">
      <c r="A333" s="29"/>
      <c r="B333" s="39" t="s">
        <v>2365</v>
      </c>
      <c r="C333" s="29" t="s">
        <v>2366</v>
      </c>
      <c r="D333" s="29" t="s">
        <v>2367</v>
      </c>
      <c r="E333" s="28"/>
      <c r="F333" s="28"/>
      <c r="G333" s="28" t="s">
        <v>37</v>
      </c>
      <c r="H333" s="28" t="s">
        <v>37</v>
      </c>
      <c r="I333" s="108"/>
      <c r="J333" s="314" t="s">
        <v>2372</v>
      </c>
      <c r="K333" s="108"/>
      <c r="L333" s="28" t="s">
        <v>189</v>
      </c>
      <c r="M333" s="409"/>
      <c r="N333" s="4"/>
    </row>
    <row r="334" spans="1:14" s="39" customFormat="1" ht="21.95" customHeight="1">
      <c r="A334" s="29"/>
      <c r="C334" s="29" t="s">
        <v>2368</v>
      </c>
      <c r="D334" s="29" t="s">
        <v>50</v>
      </c>
      <c r="E334" s="28"/>
      <c r="F334" s="28"/>
      <c r="G334" s="28"/>
      <c r="H334" s="28"/>
      <c r="I334" s="108"/>
      <c r="J334" s="314" t="s">
        <v>2373</v>
      </c>
      <c r="K334" s="108"/>
      <c r="L334" s="28"/>
      <c r="M334" s="409"/>
      <c r="N334" s="4"/>
    </row>
    <row r="335" spans="1:14" s="39" customFormat="1" ht="21.95" customHeight="1">
      <c r="A335" s="29"/>
      <c r="B335" s="77"/>
      <c r="C335" s="29" t="s">
        <v>2369</v>
      </c>
      <c r="D335" s="29"/>
      <c r="E335" s="28"/>
      <c r="F335" s="28"/>
      <c r="G335" s="28"/>
      <c r="H335" s="28"/>
      <c r="I335" s="108"/>
      <c r="J335" s="314" t="s">
        <v>2374</v>
      </c>
      <c r="K335" s="108"/>
      <c r="L335" s="28"/>
      <c r="M335" s="409"/>
      <c r="N335" s="4"/>
    </row>
    <row r="336" spans="1:14" s="39" customFormat="1" ht="21.95" customHeight="1">
      <c r="A336" s="29"/>
      <c r="C336" s="29" t="s">
        <v>2370</v>
      </c>
      <c r="D336" s="29"/>
      <c r="E336" s="28"/>
      <c r="F336" s="28"/>
      <c r="G336" s="28"/>
      <c r="H336" s="28"/>
      <c r="I336" s="108"/>
      <c r="J336" s="314" t="s">
        <v>3569</v>
      </c>
      <c r="K336" s="108"/>
      <c r="L336" s="28"/>
      <c r="M336" s="409"/>
      <c r="N336" s="4"/>
    </row>
    <row r="337" spans="1:228" s="39" customFormat="1" ht="21.95" customHeight="1">
      <c r="A337" s="29"/>
      <c r="C337" s="29"/>
      <c r="D337" s="29"/>
      <c r="E337" s="28"/>
      <c r="F337" s="28"/>
      <c r="G337" s="28"/>
      <c r="H337" s="28"/>
      <c r="I337" s="108"/>
      <c r="J337" s="314" t="s">
        <v>3257</v>
      </c>
      <c r="K337" s="108"/>
      <c r="L337" s="28"/>
      <c r="M337" s="409"/>
      <c r="N337" s="4"/>
    </row>
    <row r="338" spans="1:228" s="39" customFormat="1" ht="21.95" customHeight="1">
      <c r="A338" s="29"/>
      <c r="B338" s="29"/>
      <c r="C338" s="29"/>
      <c r="D338" s="29"/>
      <c r="E338" s="28"/>
      <c r="F338" s="28"/>
      <c r="G338" s="28"/>
      <c r="H338" s="28"/>
      <c r="I338" s="108"/>
      <c r="J338" s="314" t="s">
        <v>3256</v>
      </c>
      <c r="K338" s="108"/>
      <c r="L338" s="33"/>
      <c r="M338" s="409"/>
      <c r="N338" s="4"/>
    </row>
    <row r="339" spans="1:228" s="409" customFormat="1" ht="21.95" customHeight="1">
      <c r="A339" s="73">
        <v>30</v>
      </c>
      <c r="B339" s="31" t="s">
        <v>553</v>
      </c>
      <c r="C339" s="31" t="s">
        <v>328</v>
      </c>
      <c r="D339" s="31" t="s">
        <v>649</v>
      </c>
      <c r="E339" s="79">
        <v>30000</v>
      </c>
      <c r="F339" s="79">
        <v>30000</v>
      </c>
      <c r="G339" s="79">
        <v>30000</v>
      </c>
      <c r="H339" s="79">
        <v>30000</v>
      </c>
      <c r="I339" s="412" t="s">
        <v>554</v>
      </c>
      <c r="J339" s="31" t="s">
        <v>654</v>
      </c>
      <c r="K339" s="107"/>
      <c r="L339" s="28" t="s">
        <v>541</v>
      </c>
      <c r="M339" s="55"/>
    </row>
    <row r="340" spans="1:228" ht="21.95" customHeight="1">
      <c r="A340" s="28"/>
      <c r="B340" s="29" t="s">
        <v>554</v>
      </c>
      <c r="C340" s="29" t="s">
        <v>329</v>
      </c>
      <c r="D340" s="29" t="s">
        <v>48</v>
      </c>
      <c r="E340" s="28" t="s">
        <v>37</v>
      </c>
      <c r="F340" s="28" t="s">
        <v>37</v>
      </c>
      <c r="G340" s="28" t="s">
        <v>37</v>
      </c>
      <c r="H340" s="28" t="s">
        <v>37</v>
      </c>
      <c r="I340" s="649" t="s">
        <v>3146</v>
      </c>
      <c r="J340" s="29" t="s">
        <v>653</v>
      </c>
      <c r="K340" s="108"/>
      <c r="L340" s="28" t="s">
        <v>189</v>
      </c>
    </row>
    <row r="341" spans="1:228" ht="21.95" customHeight="1">
      <c r="A341" s="28"/>
      <c r="B341" s="29"/>
      <c r="C341" s="29"/>
      <c r="D341" s="29"/>
      <c r="E341" s="28"/>
      <c r="F341" s="108"/>
      <c r="G341" s="108"/>
      <c r="H341" s="108"/>
      <c r="I341" s="482" t="s">
        <v>3252</v>
      </c>
      <c r="J341" s="29"/>
      <c r="K341" s="108"/>
      <c r="L341" s="28"/>
    </row>
    <row r="342" spans="1:228" ht="21.95" customHeight="1">
      <c r="A342" s="28"/>
      <c r="B342" s="29"/>
      <c r="C342" s="29"/>
      <c r="D342" s="29"/>
      <c r="E342" s="28"/>
      <c r="F342" s="108"/>
      <c r="G342" s="108"/>
      <c r="H342" s="108"/>
      <c r="I342" s="482"/>
      <c r="J342" s="29"/>
      <c r="K342" s="108"/>
      <c r="L342" s="28"/>
    </row>
    <row r="343" spans="1:228" ht="21.95" customHeight="1">
      <c r="A343" s="2"/>
      <c r="B343" s="12"/>
      <c r="C343" s="12"/>
      <c r="D343" s="12"/>
      <c r="E343" s="40"/>
      <c r="F343" s="40"/>
      <c r="G343" s="40"/>
      <c r="H343" s="40"/>
      <c r="I343" s="40"/>
      <c r="J343" s="12"/>
      <c r="K343" s="12"/>
      <c r="L343" s="12"/>
    </row>
    <row r="344" spans="1:228" ht="21.95" customHeight="1">
      <c r="A344" s="2"/>
      <c r="B344" s="12"/>
      <c r="C344" s="12"/>
      <c r="D344" s="12"/>
      <c r="E344" s="40"/>
      <c r="F344" s="40"/>
      <c r="G344" s="40"/>
      <c r="H344" s="40"/>
      <c r="I344" s="40"/>
      <c r="J344" s="12"/>
      <c r="K344" s="12"/>
      <c r="L344" s="12"/>
    </row>
    <row r="345" spans="1:228" s="39" customFormat="1" ht="21.95" customHeight="1">
      <c r="A345" s="201"/>
      <c r="B345" s="201"/>
      <c r="C345" s="201"/>
      <c r="D345" s="201"/>
      <c r="E345" s="656"/>
      <c r="F345" s="355"/>
      <c r="G345" s="355"/>
      <c r="H345" s="355"/>
      <c r="I345" s="657"/>
      <c r="J345" s="201"/>
      <c r="K345" s="657"/>
      <c r="L345" s="355" t="s">
        <v>3618</v>
      </c>
      <c r="M345" s="409"/>
      <c r="N345" s="4"/>
    </row>
    <row r="346" spans="1:228" s="26" customFormat="1" ht="21.95" customHeight="1">
      <c r="A346" s="63" t="s">
        <v>2632</v>
      </c>
      <c r="B346" s="977" t="s">
        <v>3603</v>
      </c>
      <c r="C346" s="977"/>
      <c r="D346" s="977"/>
      <c r="E346" s="977"/>
      <c r="F346" s="977"/>
      <c r="G346" s="977"/>
      <c r="H346" s="977"/>
      <c r="I346" s="977"/>
      <c r="J346" s="977"/>
      <c r="K346" s="63"/>
      <c r="L346" s="1" t="s">
        <v>2622</v>
      </c>
      <c r="M346" s="32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  <c r="BC346" s="1"/>
      <c r="BD346" s="1"/>
      <c r="BE346" s="1"/>
      <c r="BF346" s="1"/>
      <c r="BG346" s="1"/>
      <c r="BH346" s="1"/>
      <c r="BI346" s="1"/>
      <c r="BJ346" s="1"/>
      <c r="BK346" s="1"/>
      <c r="BL346" s="1"/>
      <c r="BM346" s="1"/>
      <c r="BN346" s="1"/>
      <c r="BO346" s="1"/>
      <c r="BP346" s="1"/>
      <c r="BQ346" s="1"/>
      <c r="BR346" s="1"/>
      <c r="BS346" s="1"/>
      <c r="BT346" s="1"/>
      <c r="BU346" s="1"/>
      <c r="BV346" s="1"/>
      <c r="BW346" s="1"/>
      <c r="BX346" s="1"/>
      <c r="BY346" s="1"/>
      <c r="BZ346" s="1"/>
      <c r="CA346" s="1"/>
      <c r="CB346" s="1"/>
      <c r="CC346" s="1"/>
      <c r="CD346" s="1"/>
      <c r="CE346" s="1"/>
      <c r="CF346" s="1"/>
      <c r="CG346" s="1"/>
      <c r="CH346" s="1"/>
      <c r="CI346" s="1"/>
      <c r="CJ346" s="1"/>
      <c r="CK346" s="1"/>
      <c r="CL346" s="1"/>
      <c r="CM346" s="1"/>
      <c r="CN346" s="1"/>
      <c r="CO346" s="1"/>
      <c r="CP346" s="1"/>
      <c r="CQ346" s="1"/>
      <c r="CR346" s="1"/>
      <c r="CS346" s="1"/>
      <c r="CT346" s="1"/>
      <c r="CU346" s="1"/>
      <c r="CV346" s="1"/>
      <c r="CW346" s="1"/>
      <c r="CX346" s="1"/>
      <c r="CY346" s="1"/>
      <c r="CZ346" s="1"/>
      <c r="DA346" s="1"/>
      <c r="DB346" s="1"/>
      <c r="DC346" s="1"/>
      <c r="DD346" s="1"/>
      <c r="DE346" s="1"/>
      <c r="DF346" s="1"/>
      <c r="DG346" s="1"/>
      <c r="DH346" s="1"/>
      <c r="DI346" s="1"/>
      <c r="DJ346" s="1"/>
      <c r="DK346" s="1"/>
      <c r="DL346" s="1"/>
      <c r="DM346" s="1"/>
      <c r="DN346" s="1"/>
      <c r="DO346" s="1"/>
      <c r="DP346" s="1"/>
      <c r="DQ346" s="1"/>
      <c r="DR346" s="1"/>
      <c r="DS346" s="1"/>
      <c r="DT346" s="1"/>
      <c r="DU346" s="1"/>
      <c r="DV346" s="1"/>
      <c r="DW346" s="1"/>
      <c r="DX346" s="1"/>
      <c r="DY346" s="1"/>
      <c r="DZ346" s="1"/>
      <c r="EA346" s="1"/>
      <c r="EB346" s="1"/>
      <c r="EC346" s="1"/>
      <c r="ED346" s="1"/>
      <c r="EE346" s="1"/>
      <c r="EF346" s="1"/>
      <c r="EG346" s="1"/>
      <c r="EH346" s="1"/>
      <c r="EI346" s="1"/>
      <c r="EJ346" s="1"/>
      <c r="EK346" s="1"/>
      <c r="EL346" s="1"/>
      <c r="EM346" s="1"/>
      <c r="EN346" s="1"/>
      <c r="EO346" s="1"/>
      <c r="EP346" s="1"/>
      <c r="EQ346" s="1"/>
      <c r="ER346" s="1"/>
      <c r="ES346" s="1"/>
      <c r="ET346" s="1"/>
      <c r="EU346" s="1"/>
      <c r="EV346" s="1"/>
      <c r="EW346" s="1"/>
      <c r="EX346" s="1"/>
      <c r="EY346" s="1"/>
      <c r="EZ346" s="1"/>
      <c r="FA346" s="1"/>
      <c r="FB346" s="1"/>
      <c r="FC346" s="1"/>
      <c r="FD346" s="1"/>
      <c r="FE346" s="1"/>
      <c r="FF346" s="1"/>
      <c r="FG346" s="1"/>
      <c r="FH346" s="1"/>
      <c r="FI346" s="1"/>
      <c r="FJ346" s="1"/>
      <c r="FK346" s="1"/>
      <c r="FL346" s="1"/>
      <c r="FM346" s="1"/>
      <c r="FN346" s="1"/>
      <c r="FO346" s="1"/>
      <c r="FP346" s="1"/>
      <c r="FQ346" s="1"/>
      <c r="FR346" s="1"/>
      <c r="FS346" s="1"/>
      <c r="FT346" s="1"/>
      <c r="FU346" s="1"/>
      <c r="FV346" s="1"/>
      <c r="FW346" s="1"/>
      <c r="FX346" s="1"/>
      <c r="FY346" s="1"/>
      <c r="FZ346" s="1"/>
      <c r="GA346" s="1"/>
      <c r="GB346" s="1"/>
      <c r="GC346" s="1"/>
      <c r="GD346" s="1"/>
      <c r="GE346" s="1"/>
      <c r="GF346" s="1"/>
      <c r="GG346" s="1"/>
      <c r="GH346" s="1"/>
      <c r="GI346" s="1"/>
      <c r="GJ346" s="1"/>
      <c r="GK346" s="1"/>
      <c r="GL346" s="1"/>
      <c r="GM346" s="1"/>
      <c r="GN346" s="1"/>
      <c r="GO346" s="1"/>
      <c r="GP346" s="1"/>
      <c r="GQ346" s="1"/>
      <c r="GR346" s="1"/>
      <c r="GS346" s="1"/>
      <c r="GT346" s="1"/>
      <c r="GU346" s="1"/>
      <c r="GV346" s="1"/>
      <c r="GW346" s="1"/>
      <c r="GX346" s="1"/>
      <c r="GY346" s="1"/>
      <c r="GZ346" s="1"/>
      <c r="HA346" s="1"/>
      <c r="HB346" s="1"/>
      <c r="HC346" s="1"/>
      <c r="HD346" s="1"/>
      <c r="HE346" s="1"/>
      <c r="HF346" s="1"/>
      <c r="HG346" s="1"/>
      <c r="HH346" s="1"/>
      <c r="HI346" s="1"/>
      <c r="HJ346" s="1"/>
      <c r="HK346" s="1"/>
      <c r="HL346" s="1"/>
      <c r="HM346" s="1"/>
      <c r="HN346" s="1"/>
      <c r="HO346" s="1"/>
      <c r="HP346" s="1"/>
      <c r="HQ346" s="1"/>
      <c r="HR346" s="1"/>
      <c r="HS346" s="1"/>
      <c r="HT346" s="1"/>
    </row>
    <row r="347" spans="1:228" s="26" customFormat="1" ht="21.95" customHeight="1">
      <c r="A347" s="977" t="s">
        <v>3602</v>
      </c>
      <c r="B347" s="977"/>
      <c r="C347" s="977"/>
      <c r="D347" s="977"/>
      <c r="E347" s="977"/>
      <c r="F347" s="977"/>
      <c r="G347" s="977"/>
      <c r="H347" s="977"/>
      <c r="I347" s="977"/>
      <c r="J347" s="977"/>
      <c r="K347" s="977"/>
      <c r="L347" s="1"/>
      <c r="M347" s="32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  <c r="BC347" s="1"/>
      <c r="BD347" s="1"/>
      <c r="BE347" s="1"/>
      <c r="BF347" s="1"/>
      <c r="BG347" s="1"/>
      <c r="BH347" s="1"/>
      <c r="BI347" s="1"/>
      <c r="BJ347" s="1"/>
      <c r="BK347" s="1"/>
      <c r="BL347" s="1"/>
      <c r="BM347" s="1"/>
      <c r="BN347" s="1"/>
      <c r="BO347" s="1"/>
      <c r="BP347" s="1"/>
      <c r="BQ347" s="1"/>
      <c r="BR347" s="1"/>
      <c r="BS347" s="1"/>
      <c r="BT347" s="1"/>
      <c r="BU347" s="1"/>
      <c r="BV347" s="1"/>
      <c r="BW347" s="1"/>
      <c r="BX347" s="1"/>
      <c r="BY347" s="1"/>
      <c r="BZ347" s="1"/>
      <c r="CA347" s="1"/>
      <c r="CB347" s="1"/>
      <c r="CC347" s="1"/>
      <c r="CD347" s="1"/>
      <c r="CE347" s="1"/>
      <c r="CF347" s="1"/>
      <c r="CG347" s="1"/>
      <c r="CH347" s="1"/>
      <c r="CI347" s="1"/>
      <c r="CJ347" s="1"/>
      <c r="CK347" s="1"/>
      <c r="CL347" s="1"/>
      <c r="CM347" s="1"/>
      <c r="CN347" s="1"/>
      <c r="CO347" s="1"/>
      <c r="CP347" s="1"/>
      <c r="CQ347" s="1"/>
      <c r="CR347" s="1"/>
      <c r="CS347" s="1"/>
      <c r="CT347" s="1"/>
      <c r="CU347" s="1"/>
      <c r="CV347" s="1"/>
      <c r="CW347" s="1"/>
      <c r="CX347" s="1"/>
      <c r="CY347" s="1"/>
      <c r="CZ347" s="1"/>
      <c r="DA347" s="1"/>
      <c r="DB347" s="1"/>
      <c r="DC347" s="1"/>
      <c r="DD347" s="1"/>
      <c r="DE347" s="1"/>
      <c r="DF347" s="1"/>
      <c r="DG347" s="1"/>
      <c r="DH347" s="1"/>
      <c r="DI347" s="1"/>
      <c r="DJ347" s="1"/>
      <c r="DK347" s="1"/>
      <c r="DL347" s="1"/>
      <c r="DM347" s="1"/>
      <c r="DN347" s="1"/>
      <c r="DO347" s="1"/>
      <c r="DP347" s="1"/>
      <c r="DQ347" s="1"/>
      <c r="DR347" s="1"/>
      <c r="DS347" s="1"/>
      <c r="DT347" s="1"/>
      <c r="DU347" s="1"/>
      <c r="DV347" s="1"/>
      <c r="DW347" s="1"/>
      <c r="DX347" s="1"/>
      <c r="DY347" s="1"/>
      <c r="DZ347" s="1"/>
      <c r="EA347" s="1"/>
      <c r="EB347" s="1"/>
      <c r="EC347" s="1"/>
      <c r="ED347" s="1"/>
      <c r="EE347" s="1"/>
      <c r="EF347" s="1"/>
      <c r="EG347" s="1"/>
      <c r="EH347" s="1"/>
      <c r="EI347" s="1"/>
      <c r="EJ347" s="1"/>
      <c r="EK347" s="1"/>
      <c r="EL347" s="1"/>
      <c r="EM347" s="1"/>
      <c r="EN347" s="1"/>
      <c r="EO347" s="1"/>
      <c r="EP347" s="1"/>
      <c r="EQ347" s="1"/>
      <c r="ER347" s="1"/>
      <c r="ES347" s="1"/>
      <c r="ET347" s="1"/>
      <c r="EU347" s="1"/>
      <c r="EV347" s="1"/>
      <c r="EW347" s="1"/>
      <c r="EX347" s="1"/>
      <c r="EY347" s="1"/>
      <c r="EZ347" s="1"/>
      <c r="FA347" s="1"/>
      <c r="FB347" s="1"/>
      <c r="FC347" s="1"/>
      <c r="FD347" s="1"/>
      <c r="FE347" s="1"/>
      <c r="FF347" s="1"/>
      <c r="FG347" s="1"/>
      <c r="FH347" s="1"/>
      <c r="FI347" s="1"/>
      <c r="FJ347" s="1"/>
      <c r="FK347" s="1"/>
      <c r="FL347" s="1"/>
      <c r="FM347" s="1"/>
      <c r="FN347" s="1"/>
      <c r="FO347" s="1"/>
      <c r="FP347" s="1"/>
      <c r="FQ347" s="1"/>
      <c r="FR347" s="1"/>
      <c r="FS347" s="1"/>
      <c r="FT347" s="1"/>
      <c r="FU347" s="1"/>
      <c r="FV347" s="1"/>
      <c r="FW347" s="1"/>
      <c r="FX347" s="1"/>
      <c r="FY347" s="1"/>
      <c r="FZ347" s="1"/>
      <c r="GA347" s="1"/>
      <c r="GB347" s="1"/>
      <c r="GC347" s="1"/>
      <c r="GD347" s="1"/>
      <c r="GE347" s="1"/>
      <c r="GF347" s="1"/>
      <c r="GG347" s="1"/>
      <c r="GH347" s="1"/>
      <c r="GI347" s="1"/>
      <c r="GJ347" s="1"/>
      <c r="GK347" s="1"/>
      <c r="GL347" s="1"/>
      <c r="GM347" s="1"/>
      <c r="GN347" s="1"/>
      <c r="GO347" s="1"/>
      <c r="GP347" s="1"/>
      <c r="GQ347" s="1"/>
      <c r="GR347" s="1"/>
      <c r="GS347" s="1"/>
      <c r="GT347" s="1"/>
      <c r="GU347" s="1"/>
      <c r="GV347" s="1"/>
      <c r="GW347" s="1"/>
      <c r="GX347" s="1"/>
      <c r="GY347" s="1"/>
      <c r="GZ347" s="1"/>
      <c r="HA347" s="1"/>
      <c r="HB347" s="1"/>
      <c r="HC347" s="1"/>
      <c r="HD347" s="1"/>
      <c r="HE347" s="1"/>
      <c r="HF347" s="1"/>
      <c r="HG347" s="1"/>
      <c r="HH347" s="1"/>
      <c r="HI347" s="1"/>
      <c r="HJ347" s="1"/>
      <c r="HK347" s="1"/>
      <c r="HL347" s="1"/>
      <c r="HM347" s="1"/>
      <c r="HN347" s="1"/>
      <c r="HO347" s="1"/>
      <c r="HP347" s="1"/>
      <c r="HQ347" s="1"/>
      <c r="HR347" s="1"/>
      <c r="HS347" s="1"/>
      <c r="HT347" s="1"/>
    </row>
    <row r="348" spans="1:228" s="26" customFormat="1" ht="21.95" customHeight="1">
      <c r="A348" s="411" t="s">
        <v>24</v>
      </c>
      <c r="B348" s="1"/>
      <c r="C348" s="597"/>
      <c r="D348" s="597"/>
      <c r="E348" s="597"/>
      <c r="F348" s="597"/>
      <c r="G348" s="597"/>
      <c r="H348" s="597"/>
      <c r="I348" s="597"/>
      <c r="J348" s="597"/>
      <c r="K348" s="597"/>
      <c r="L348" s="597"/>
      <c r="M348" s="32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  <c r="BC348" s="1"/>
      <c r="BD348" s="1"/>
      <c r="BE348" s="1"/>
      <c r="BF348" s="1"/>
      <c r="BG348" s="1"/>
      <c r="BH348" s="1"/>
      <c r="BI348" s="1"/>
      <c r="BJ348" s="1"/>
      <c r="BK348" s="1"/>
      <c r="BL348" s="1"/>
      <c r="BM348" s="1"/>
      <c r="BN348" s="1"/>
      <c r="BO348" s="1"/>
      <c r="BP348" s="1"/>
      <c r="BQ348" s="1"/>
      <c r="BR348" s="1"/>
      <c r="BS348" s="1"/>
      <c r="BT348" s="1"/>
      <c r="BU348" s="1"/>
      <c r="BV348" s="1"/>
      <c r="BW348" s="1"/>
      <c r="BX348" s="1"/>
      <c r="BY348" s="1"/>
      <c r="BZ348" s="1"/>
      <c r="CA348" s="1"/>
      <c r="CB348" s="1"/>
      <c r="CC348" s="1"/>
      <c r="CD348" s="1"/>
      <c r="CE348" s="1"/>
      <c r="CF348" s="1"/>
      <c r="CG348" s="1"/>
      <c r="CH348" s="1"/>
      <c r="CI348" s="1"/>
      <c r="CJ348" s="1"/>
      <c r="CK348" s="1"/>
      <c r="CL348" s="1"/>
      <c r="CM348" s="1"/>
      <c r="CN348" s="1"/>
      <c r="CO348" s="1"/>
      <c r="CP348" s="1"/>
      <c r="CQ348" s="1"/>
      <c r="CR348" s="1"/>
      <c r="CS348" s="1"/>
      <c r="CT348" s="1"/>
      <c r="CU348" s="1"/>
      <c r="CV348" s="1"/>
      <c r="CW348" s="1"/>
      <c r="CX348" s="1"/>
      <c r="CY348" s="1"/>
      <c r="CZ348" s="1"/>
      <c r="DA348" s="1"/>
      <c r="DB348" s="1"/>
      <c r="DC348" s="1"/>
      <c r="DD348" s="1"/>
      <c r="DE348" s="1"/>
      <c r="DF348" s="1"/>
      <c r="DG348" s="1"/>
      <c r="DH348" s="1"/>
      <c r="DI348" s="1"/>
      <c r="DJ348" s="1"/>
      <c r="DK348" s="1"/>
      <c r="DL348" s="1"/>
      <c r="DM348" s="1"/>
      <c r="DN348" s="1"/>
      <c r="DO348" s="1"/>
      <c r="DP348" s="1"/>
      <c r="DQ348" s="1"/>
      <c r="DR348" s="1"/>
      <c r="DS348" s="1"/>
      <c r="DT348" s="1"/>
      <c r="DU348" s="1"/>
      <c r="DV348" s="1"/>
      <c r="DW348" s="1"/>
      <c r="DX348" s="1"/>
      <c r="DY348" s="1"/>
      <c r="DZ348" s="1"/>
      <c r="EA348" s="1"/>
      <c r="EB348" s="1"/>
      <c r="EC348" s="1"/>
      <c r="ED348" s="1"/>
      <c r="EE348" s="1"/>
      <c r="EF348" s="1"/>
      <c r="EG348" s="1"/>
      <c r="EH348" s="1"/>
      <c r="EI348" s="1"/>
      <c r="EJ348" s="1"/>
      <c r="EK348" s="1"/>
      <c r="EL348" s="1"/>
      <c r="EM348" s="1"/>
      <c r="EN348" s="1"/>
      <c r="EO348" s="1"/>
      <c r="EP348" s="1"/>
      <c r="EQ348" s="1"/>
      <c r="ER348" s="1"/>
      <c r="ES348" s="1"/>
      <c r="ET348" s="1"/>
      <c r="EU348" s="1"/>
      <c r="EV348" s="1"/>
      <c r="EW348" s="1"/>
      <c r="EX348" s="1"/>
      <c r="EY348" s="1"/>
      <c r="EZ348" s="1"/>
      <c r="FA348" s="1"/>
      <c r="FB348" s="1"/>
      <c r="FC348" s="1"/>
      <c r="FD348" s="1"/>
      <c r="FE348" s="1"/>
      <c r="FF348" s="1"/>
      <c r="FG348" s="1"/>
      <c r="FH348" s="1"/>
      <c r="FI348" s="1"/>
      <c r="FJ348" s="1"/>
      <c r="FK348" s="1"/>
      <c r="FL348" s="1"/>
      <c r="FM348" s="1"/>
      <c r="FN348" s="1"/>
      <c r="FO348" s="1"/>
      <c r="FP348" s="1"/>
      <c r="FQ348" s="1"/>
      <c r="FR348" s="1"/>
      <c r="FS348" s="1"/>
      <c r="FT348" s="1"/>
      <c r="FU348" s="1"/>
      <c r="FV348" s="1"/>
      <c r="FW348" s="1"/>
      <c r="FX348" s="1"/>
      <c r="FY348" s="1"/>
      <c r="FZ348" s="1"/>
      <c r="GA348" s="1"/>
      <c r="GB348" s="1"/>
      <c r="GC348" s="1"/>
      <c r="GD348" s="1"/>
      <c r="GE348" s="1"/>
      <c r="GF348" s="1"/>
      <c r="GG348" s="1"/>
      <c r="GH348" s="1"/>
      <c r="GI348" s="1"/>
      <c r="GJ348" s="1"/>
      <c r="GK348" s="1"/>
      <c r="GL348" s="1"/>
      <c r="GM348" s="1"/>
      <c r="GN348" s="1"/>
      <c r="GO348" s="1"/>
      <c r="GP348" s="1"/>
      <c r="GQ348" s="1"/>
      <c r="GR348" s="1"/>
      <c r="GS348" s="1"/>
      <c r="GT348" s="1"/>
      <c r="GU348" s="1"/>
      <c r="GV348" s="1"/>
      <c r="GW348" s="1"/>
      <c r="GX348" s="1"/>
      <c r="GY348" s="1"/>
      <c r="GZ348" s="1"/>
      <c r="HA348" s="1"/>
      <c r="HB348" s="1"/>
      <c r="HC348" s="1"/>
      <c r="HD348" s="1"/>
      <c r="HE348" s="1"/>
      <c r="HF348" s="1"/>
      <c r="HG348" s="1"/>
      <c r="HH348" s="1"/>
      <c r="HI348" s="1"/>
      <c r="HJ348" s="1"/>
      <c r="HK348" s="1"/>
      <c r="HL348" s="1"/>
      <c r="HM348" s="1"/>
      <c r="HN348" s="1"/>
      <c r="HO348" s="1"/>
      <c r="HP348" s="1"/>
      <c r="HQ348" s="1"/>
      <c r="HR348" s="1"/>
      <c r="HS348" s="1"/>
      <c r="HT348" s="1"/>
    </row>
    <row r="349" spans="1:228" s="26" customFormat="1" ht="21.95" customHeight="1">
      <c r="A349" s="411" t="s">
        <v>25</v>
      </c>
      <c r="B349" s="1"/>
      <c r="C349" s="411"/>
      <c r="D349" s="411"/>
      <c r="E349" s="411"/>
      <c r="F349" s="411"/>
      <c r="G349" s="411"/>
      <c r="H349" s="411"/>
      <c r="I349" s="411"/>
      <c r="J349" s="411"/>
      <c r="K349" s="411"/>
      <c r="L349" s="411"/>
      <c r="M349" s="32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  <c r="BC349" s="1"/>
      <c r="BD349" s="1"/>
      <c r="BE349" s="1"/>
      <c r="BF349" s="1"/>
      <c r="BG349" s="1"/>
      <c r="BH349" s="1"/>
      <c r="BI349" s="1"/>
      <c r="BJ349" s="1"/>
      <c r="BK349" s="1"/>
      <c r="BL349" s="1"/>
      <c r="BM349" s="1"/>
      <c r="BN349" s="1"/>
      <c r="BO349" s="1"/>
      <c r="BP349" s="1"/>
      <c r="BQ349" s="1"/>
      <c r="BR349" s="1"/>
      <c r="BS349" s="1"/>
      <c r="BT349" s="1"/>
      <c r="BU349" s="1"/>
      <c r="BV349" s="1"/>
      <c r="BW349" s="1"/>
      <c r="BX349" s="1"/>
      <c r="BY349" s="1"/>
      <c r="BZ349" s="1"/>
      <c r="CA349" s="1"/>
      <c r="CB349" s="1"/>
      <c r="CC349" s="1"/>
      <c r="CD349" s="1"/>
      <c r="CE349" s="1"/>
      <c r="CF349" s="1"/>
      <c r="CG349" s="1"/>
      <c r="CH349" s="1"/>
      <c r="CI349" s="1"/>
      <c r="CJ349" s="1"/>
      <c r="CK349" s="1"/>
      <c r="CL349" s="1"/>
      <c r="CM349" s="1"/>
      <c r="CN349" s="1"/>
      <c r="CO349" s="1"/>
      <c r="CP349" s="1"/>
      <c r="CQ349" s="1"/>
      <c r="CR349" s="1"/>
      <c r="CS349" s="1"/>
      <c r="CT349" s="1"/>
      <c r="CU349" s="1"/>
      <c r="CV349" s="1"/>
      <c r="CW349" s="1"/>
      <c r="CX349" s="1"/>
      <c r="CY349" s="1"/>
      <c r="CZ349" s="1"/>
      <c r="DA349" s="1"/>
      <c r="DB349" s="1"/>
      <c r="DC349" s="1"/>
      <c r="DD349" s="1"/>
      <c r="DE349" s="1"/>
      <c r="DF349" s="1"/>
      <c r="DG349" s="1"/>
      <c r="DH349" s="1"/>
      <c r="DI349" s="1"/>
      <c r="DJ349" s="1"/>
      <c r="DK349" s="1"/>
      <c r="DL349" s="1"/>
      <c r="DM349" s="1"/>
      <c r="DN349" s="1"/>
      <c r="DO349" s="1"/>
      <c r="DP349" s="1"/>
      <c r="DQ349" s="1"/>
      <c r="DR349" s="1"/>
      <c r="DS349" s="1"/>
      <c r="DT349" s="1"/>
      <c r="DU349" s="1"/>
      <c r="DV349" s="1"/>
      <c r="DW349" s="1"/>
      <c r="DX349" s="1"/>
      <c r="DY349" s="1"/>
      <c r="DZ349" s="1"/>
      <c r="EA349" s="1"/>
      <c r="EB349" s="1"/>
      <c r="EC349" s="1"/>
      <c r="ED349" s="1"/>
      <c r="EE349" s="1"/>
      <c r="EF349" s="1"/>
      <c r="EG349" s="1"/>
      <c r="EH349" s="1"/>
      <c r="EI349" s="1"/>
      <c r="EJ349" s="1"/>
      <c r="EK349" s="1"/>
      <c r="EL349" s="1"/>
      <c r="EM349" s="1"/>
      <c r="EN349" s="1"/>
      <c r="EO349" s="1"/>
      <c r="EP349" s="1"/>
      <c r="EQ349" s="1"/>
      <c r="ER349" s="1"/>
      <c r="ES349" s="1"/>
      <c r="ET349" s="1"/>
      <c r="EU349" s="1"/>
      <c r="EV349" s="1"/>
      <c r="EW349" s="1"/>
      <c r="EX349" s="1"/>
      <c r="EY349" s="1"/>
      <c r="EZ349" s="1"/>
      <c r="FA349" s="1"/>
      <c r="FB349" s="1"/>
      <c r="FC349" s="1"/>
      <c r="FD349" s="1"/>
      <c r="FE349" s="1"/>
      <c r="FF349" s="1"/>
      <c r="FG349" s="1"/>
      <c r="FH349" s="1"/>
      <c r="FI349" s="1"/>
      <c r="FJ349" s="1"/>
      <c r="FK349" s="1"/>
      <c r="FL349" s="1"/>
      <c r="FM349" s="1"/>
      <c r="FN349" s="1"/>
      <c r="FO349" s="1"/>
      <c r="FP349" s="1"/>
      <c r="FQ349" s="1"/>
      <c r="FR349" s="1"/>
      <c r="FS349" s="1"/>
      <c r="FT349" s="1"/>
      <c r="FU349" s="1"/>
      <c r="FV349" s="1"/>
      <c r="FW349" s="1"/>
      <c r="FX349" s="1"/>
      <c r="FY349" s="1"/>
      <c r="FZ349" s="1"/>
      <c r="GA349" s="1"/>
      <c r="GB349" s="1"/>
      <c r="GC349" s="1"/>
      <c r="GD349" s="1"/>
      <c r="GE349" s="1"/>
      <c r="GF349" s="1"/>
      <c r="GG349" s="1"/>
      <c r="GH349" s="1"/>
      <c r="GI349" s="1"/>
      <c r="GJ349" s="1"/>
      <c r="GK349" s="1"/>
      <c r="GL349" s="1"/>
      <c r="GM349" s="1"/>
      <c r="GN349" s="1"/>
      <c r="GO349" s="1"/>
      <c r="GP349" s="1"/>
      <c r="GQ349" s="1"/>
      <c r="GR349" s="1"/>
      <c r="GS349" s="1"/>
      <c r="GT349" s="1"/>
      <c r="GU349" s="1"/>
      <c r="GV349" s="1"/>
      <c r="GW349" s="1"/>
      <c r="GX349" s="1"/>
      <c r="GY349" s="1"/>
      <c r="GZ349" s="1"/>
      <c r="HA349" s="1"/>
      <c r="HB349" s="1"/>
      <c r="HC349" s="1"/>
      <c r="HD349" s="1"/>
      <c r="HE349" s="1"/>
      <c r="HF349" s="1"/>
      <c r="HG349" s="1"/>
      <c r="HH349" s="1"/>
      <c r="HI349" s="1"/>
      <c r="HJ349" s="1"/>
      <c r="HK349" s="1"/>
      <c r="HL349" s="1"/>
      <c r="HM349" s="1"/>
      <c r="HN349" s="1"/>
      <c r="HO349" s="1"/>
      <c r="HP349" s="1"/>
      <c r="HQ349" s="1"/>
      <c r="HR349" s="1"/>
      <c r="HS349" s="1"/>
      <c r="HT349" s="1"/>
    </row>
    <row r="350" spans="1:228" s="26" customFormat="1" ht="21.95" customHeight="1">
      <c r="A350" s="411" t="s">
        <v>31</v>
      </c>
      <c r="B350" s="1"/>
      <c r="C350" s="411"/>
      <c r="D350" s="411"/>
      <c r="E350" s="411"/>
      <c r="F350" s="411"/>
      <c r="G350" s="411"/>
      <c r="H350" s="411"/>
      <c r="I350" s="411"/>
      <c r="J350" s="411"/>
      <c r="K350" s="411"/>
      <c r="L350" s="411"/>
      <c r="M350" s="32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  <c r="BC350" s="1"/>
      <c r="BD350" s="1"/>
      <c r="BE350" s="1"/>
      <c r="BF350" s="1"/>
      <c r="BG350" s="1"/>
      <c r="BH350" s="1"/>
      <c r="BI350" s="1"/>
      <c r="BJ350" s="1"/>
      <c r="BK350" s="1"/>
      <c r="BL350" s="1"/>
      <c r="BM350" s="1"/>
      <c r="BN350" s="1"/>
      <c r="BO350" s="1"/>
      <c r="BP350" s="1"/>
      <c r="BQ350" s="1"/>
      <c r="BR350" s="1"/>
      <c r="BS350" s="1"/>
      <c r="BT350" s="1"/>
      <c r="BU350" s="1"/>
      <c r="BV350" s="1"/>
      <c r="BW350" s="1"/>
      <c r="BX350" s="1"/>
      <c r="BY350" s="1"/>
      <c r="BZ350" s="1"/>
      <c r="CA350" s="1"/>
      <c r="CB350" s="1"/>
      <c r="CC350" s="1"/>
      <c r="CD350" s="1"/>
      <c r="CE350" s="1"/>
      <c r="CF350" s="1"/>
      <c r="CG350" s="1"/>
      <c r="CH350" s="1"/>
      <c r="CI350" s="1"/>
      <c r="CJ350" s="1"/>
      <c r="CK350" s="1"/>
      <c r="CL350" s="1"/>
      <c r="CM350" s="1"/>
      <c r="CN350" s="1"/>
      <c r="CO350" s="1"/>
      <c r="CP350" s="1"/>
      <c r="CQ350" s="1"/>
      <c r="CR350" s="1"/>
      <c r="CS350" s="1"/>
      <c r="CT350" s="1"/>
      <c r="CU350" s="1"/>
      <c r="CV350" s="1"/>
      <c r="CW350" s="1"/>
      <c r="CX350" s="1"/>
      <c r="CY350" s="1"/>
      <c r="CZ350" s="1"/>
      <c r="DA350" s="1"/>
      <c r="DB350" s="1"/>
      <c r="DC350" s="1"/>
      <c r="DD350" s="1"/>
      <c r="DE350" s="1"/>
      <c r="DF350" s="1"/>
      <c r="DG350" s="1"/>
      <c r="DH350" s="1"/>
      <c r="DI350" s="1"/>
      <c r="DJ350" s="1"/>
      <c r="DK350" s="1"/>
      <c r="DL350" s="1"/>
      <c r="DM350" s="1"/>
      <c r="DN350" s="1"/>
      <c r="DO350" s="1"/>
      <c r="DP350" s="1"/>
      <c r="DQ350" s="1"/>
      <c r="DR350" s="1"/>
      <c r="DS350" s="1"/>
      <c r="DT350" s="1"/>
      <c r="DU350" s="1"/>
      <c r="DV350" s="1"/>
      <c r="DW350" s="1"/>
      <c r="DX350" s="1"/>
      <c r="DY350" s="1"/>
      <c r="DZ350" s="1"/>
      <c r="EA350" s="1"/>
      <c r="EB350" s="1"/>
      <c r="EC350" s="1"/>
      <c r="ED350" s="1"/>
      <c r="EE350" s="1"/>
      <c r="EF350" s="1"/>
      <c r="EG350" s="1"/>
      <c r="EH350" s="1"/>
      <c r="EI350" s="1"/>
      <c r="EJ350" s="1"/>
      <c r="EK350" s="1"/>
      <c r="EL350" s="1"/>
      <c r="EM350" s="1"/>
      <c r="EN350" s="1"/>
      <c r="EO350" s="1"/>
      <c r="EP350" s="1"/>
      <c r="EQ350" s="1"/>
      <c r="ER350" s="1"/>
      <c r="ES350" s="1"/>
      <c r="ET350" s="1"/>
      <c r="EU350" s="1"/>
      <c r="EV350" s="1"/>
      <c r="EW350" s="1"/>
      <c r="EX350" s="1"/>
      <c r="EY350" s="1"/>
      <c r="EZ350" s="1"/>
      <c r="FA350" s="1"/>
      <c r="FB350" s="1"/>
      <c r="FC350" s="1"/>
      <c r="FD350" s="1"/>
      <c r="FE350" s="1"/>
      <c r="FF350" s="1"/>
      <c r="FG350" s="1"/>
      <c r="FH350" s="1"/>
      <c r="FI350" s="1"/>
      <c r="FJ350" s="1"/>
      <c r="FK350" s="1"/>
      <c r="FL350" s="1"/>
      <c r="FM350" s="1"/>
      <c r="FN350" s="1"/>
      <c r="FO350" s="1"/>
      <c r="FP350" s="1"/>
      <c r="FQ350" s="1"/>
      <c r="FR350" s="1"/>
      <c r="FS350" s="1"/>
      <c r="FT350" s="1"/>
      <c r="FU350" s="1"/>
      <c r="FV350" s="1"/>
      <c r="FW350" s="1"/>
      <c r="FX350" s="1"/>
      <c r="FY350" s="1"/>
      <c r="FZ350" s="1"/>
      <c r="GA350" s="1"/>
      <c r="GB350" s="1"/>
      <c r="GC350" s="1"/>
      <c r="GD350" s="1"/>
      <c r="GE350" s="1"/>
      <c r="GF350" s="1"/>
      <c r="GG350" s="1"/>
      <c r="GH350" s="1"/>
      <c r="GI350" s="1"/>
      <c r="GJ350" s="1"/>
      <c r="GK350" s="1"/>
      <c r="GL350" s="1"/>
      <c r="GM350" s="1"/>
      <c r="GN350" s="1"/>
      <c r="GO350" s="1"/>
      <c r="GP350" s="1"/>
      <c r="GQ350" s="1"/>
      <c r="GR350" s="1"/>
      <c r="GS350" s="1"/>
      <c r="GT350" s="1"/>
      <c r="GU350" s="1"/>
      <c r="GV350" s="1"/>
      <c r="GW350" s="1"/>
      <c r="GX350" s="1"/>
      <c r="GY350" s="1"/>
      <c r="GZ350" s="1"/>
      <c r="HA350" s="1"/>
      <c r="HB350" s="1"/>
      <c r="HC350" s="1"/>
      <c r="HD350" s="1"/>
      <c r="HE350" s="1"/>
      <c r="HF350" s="1"/>
      <c r="HG350" s="1"/>
      <c r="HH350" s="1"/>
      <c r="HI350" s="1"/>
      <c r="HJ350" s="1"/>
      <c r="HK350" s="1"/>
      <c r="HL350" s="1"/>
      <c r="HM350" s="1"/>
      <c r="HN350" s="1"/>
      <c r="HO350" s="1"/>
      <c r="HP350" s="1"/>
      <c r="HQ350" s="1"/>
      <c r="HR350" s="1"/>
      <c r="HS350" s="1"/>
      <c r="HT350" s="1"/>
    </row>
    <row r="351" spans="1:228" s="26" customFormat="1" ht="21.95" customHeight="1">
      <c r="A351" s="411"/>
      <c r="B351" s="20" t="s">
        <v>3456</v>
      </c>
      <c r="C351" s="411"/>
      <c r="D351" s="411"/>
      <c r="E351" s="411"/>
      <c r="F351" s="411"/>
      <c r="G351" s="411"/>
      <c r="H351" s="411"/>
      <c r="I351" s="411"/>
      <c r="J351" s="411"/>
      <c r="K351" s="411"/>
      <c r="L351" s="411"/>
      <c r="M351" s="32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  <c r="BC351" s="1"/>
      <c r="BD351" s="1"/>
      <c r="BE351" s="1"/>
      <c r="BF351" s="1"/>
      <c r="BG351" s="1"/>
      <c r="BH351" s="1"/>
      <c r="BI351" s="1"/>
      <c r="BJ351" s="1"/>
      <c r="BK351" s="1"/>
      <c r="BL351" s="1"/>
      <c r="BM351" s="1"/>
      <c r="BN351" s="1"/>
      <c r="BO351" s="1"/>
      <c r="BP351" s="1"/>
      <c r="BQ351" s="1"/>
      <c r="BR351" s="1"/>
      <c r="BS351" s="1"/>
      <c r="BT351" s="1"/>
      <c r="BU351" s="1"/>
      <c r="BV351" s="1"/>
      <c r="BW351" s="1"/>
      <c r="BX351" s="1"/>
      <c r="BY351" s="1"/>
      <c r="BZ351" s="1"/>
      <c r="CA351" s="1"/>
      <c r="CB351" s="1"/>
      <c r="CC351" s="1"/>
      <c r="CD351" s="1"/>
      <c r="CE351" s="1"/>
      <c r="CF351" s="1"/>
      <c r="CG351" s="1"/>
      <c r="CH351" s="1"/>
      <c r="CI351" s="1"/>
      <c r="CJ351" s="1"/>
      <c r="CK351" s="1"/>
      <c r="CL351" s="1"/>
      <c r="CM351" s="1"/>
      <c r="CN351" s="1"/>
      <c r="CO351" s="1"/>
      <c r="CP351" s="1"/>
      <c r="CQ351" s="1"/>
      <c r="CR351" s="1"/>
      <c r="CS351" s="1"/>
      <c r="CT351" s="1"/>
      <c r="CU351" s="1"/>
      <c r="CV351" s="1"/>
      <c r="CW351" s="1"/>
      <c r="CX351" s="1"/>
      <c r="CY351" s="1"/>
      <c r="CZ351" s="1"/>
      <c r="DA351" s="1"/>
      <c r="DB351" s="1"/>
      <c r="DC351" s="1"/>
      <c r="DD351" s="1"/>
      <c r="DE351" s="1"/>
      <c r="DF351" s="1"/>
      <c r="DG351" s="1"/>
      <c r="DH351" s="1"/>
      <c r="DI351" s="1"/>
      <c r="DJ351" s="1"/>
      <c r="DK351" s="1"/>
      <c r="DL351" s="1"/>
      <c r="DM351" s="1"/>
      <c r="DN351" s="1"/>
      <c r="DO351" s="1"/>
      <c r="DP351" s="1"/>
      <c r="DQ351" s="1"/>
      <c r="DR351" s="1"/>
      <c r="DS351" s="1"/>
      <c r="DT351" s="1"/>
      <c r="DU351" s="1"/>
      <c r="DV351" s="1"/>
      <c r="DW351" s="1"/>
      <c r="DX351" s="1"/>
      <c r="DY351" s="1"/>
      <c r="DZ351" s="1"/>
      <c r="EA351" s="1"/>
      <c r="EB351" s="1"/>
      <c r="EC351" s="1"/>
      <c r="ED351" s="1"/>
      <c r="EE351" s="1"/>
      <c r="EF351" s="1"/>
      <c r="EG351" s="1"/>
      <c r="EH351" s="1"/>
      <c r="EI351" s="1"/>
      <c r="EJ351" s="1"/>
      <c r="EK351" s="1"/>
      <c r="EL351" s="1"/>
      <c r="EM351" s="1"/>
      <c r="EN351" s="1"/>
      <c r="EO351" s="1"/>
      <c r="EP351" s="1"/>
      <c r="EQ351" s="1"/>
      <c r="ER351" s="1"/>
      <c r="ES351" s="1"/>
      <c r="ET351" s="1"/>
      <c r="EU351" s="1"/>
      <c r="EV351" s="1"/>
      <c r="EW351" s="1"/>
      <c r="EX351" s="1"/>
      <c r="EY351" s="1"/>
      <c r="EZ351" s="1"/>
      <c r="FA351" s="1"/>
      <c r="FB351" s="1"/>
      <c r="FC351" s="1"/>
      <c r="FD351" s="1"/>
      <c r="FE351" s="1"/>
      <c r="FF351" s="1"/>
      <c r="FG351" s="1"/>
      <c r="FH351" s="1"/>
      <c r="FI351" s="1"/>
      <c r="FJ351" s="1"/>
      <c r="FK351" s="1"/>
      <c r="FL351" s="1"/>
      <c r="FM351" s="1"/>
      <c r="FN351" s="1"/>
      <c r="FO351" s="1"/>
      <c r="FP351" s="1"/>
      <c r="FQ351" s="1"/>
      <c r="FR351" s="1"/>
      <c r="FS351" s="1"/>
      <c r="FT351" s="1"/>
      <c r="FU351" s="1"/>
      <c r="FV351" s="1"/>
      <c r="FW351" s="1"/>
      <c r="FX351" s="1"/>
      <c r="FY351" s="1"/>
      <c r="FZ351" s="1"/>
      <c r="GA351" s="1"/>
      <c r="GB351" s="1"/>
      <c r="GC351" s="1"/>
      <c r="GD351" s="1"/>
      <c r="GE351" s="1"/>
      <c r="GF351" s="1"/>
      <c r="GG351" s="1"/>
      <c r="GH351" s="1"/>
      <c r="GI351" s="1"/>
      <c r="GJ351" s="1"/>
      <c r="GK351" s="1"/>
      <c r="GL351" s="1"/>
      <c r="GM351" s="1"/>
      <c r="GN351" s="1"/>
      <c r="GO351" s="1"/>
      <c r="GP351" s="1"/>
      <c r="GQ351" s="1"/>
      <c r="GR351" s="1"/>
      <c r="GS351" s="1"/>
      <c r="GT351" s="1"/>
      <c r="GU351" s="1"/>
      <c r="GV351" s="1"/>
      <c r="GW351" s="1"/>
      <c r="GX351" s="1"/>
      <c r="GY351" s="1"/>
      <c r="GZ351" s="1"/>
      <c r="HA351" s="1"/>
      <c r="HB351" s="1"/>
      <c r="HC351" s="1"/>
      <c r="HD351" s="1"/>
      <c r="HE351" s="1"/>
      <c r="HF351" s="1"/>
      <c r="HG351" s="1"/>
      <c r="HH351" s="1"/>
      <c r="HI351" s="1"/>
      <c r="HJ351" s="1"/>
      <c r="HK351" s="1"/>
      <c r="HL351" s="1"/>
      <c r="HM351" s="1"/>
      <c r="HN351" s="1"/>
      <c r="HO351" s="1"/>
      <c r="HP351" s="1"/>
      <c r="HQ351" s="1"/>
      <c r="HR351" s="1"/>
      <c r="HS351" s="1"/>
      <c r="HT351" s="1"/>
    </row>
    <row r="352" spans="1:228" s="26" customFormat="1" ht="21.95" customHeight="1">
      <c r="A352" s="346"/>
      <c r="B352" s="347"/>
      <c r="C352" s="347"/>
      <c r="D352" s="107" t="s">
        <v>13</v>
      </c>
      <c r="E352" s="978" t="s">
        <v>1186</v>
      </c>
      <c r="F352" s="979"/>
      <c r="G352" s="979"/>
      <c r="H352" s="980"/>
      <c r="I352" s="345" t="s">
        <v>22</v>
      </c>
      <c r="J352" s="107" t="s">
        <v>15</v>
      </c>
      <c r="K352" s="332" t="s">
        <v>17</v>
      </c>
      <c r="L352" s="107" t="s">
        <v>19</v>
      </c>
      <c r="M352" s="32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  <c r="BC352" s="1"/>
      <c r="BD352" s="1"/>
      <c r="BE352" s="1"/>
      <c r="BF352" s="1"/>
      <c r="BG352" s="1"/>
      <c r="BH352" s="1"/>
      <c r="BI352" s="1"/>
      <c r="BJ352" s="1"/>
      <c r="BK352" s="1"/>
      <c r="BL352" s="1"/>
      <c r="BM352" s="1"/>
      <c r="BN352" s="1"/>
      <c r="BO352" s="1"/>
      <c r="BP352" s="1"/>
      <c r="BQ352" s="1"/>
      <c r="BR352" s="1"/>
      <c r="BS352" s="1"/>
      <c r="BT352" s="1"/>
      <c r="BU352" s="1"/>
      <c r="BV352" s="1"/>
      <c r="BW352" s="1"/>
      <c r="BX352" s="1"/>
      <c r="BY352" s="1"/>
      <c r="BZ352" s="1"/>
      <c r="CA352" s="1"/>
      <c r="CB352" s="1"/>
      <c r="CC352" s="1"/>
      <c r="CD352" s="1"/>
      <c r="CE352" s="1"/>
      <c r="CF352" s="1"/>
      <c r="CG352" s="1"/>
      <c r="CH352" s="1"/>
      <c r="CI352" s="1"/>
      <c r="CJ352" s="1"/>
      <c r="CK352" s="1"/>
      <c r="CL352" s="1"/>
      <c r="CM352" s="1"/>
      <c r="CN352" s="1"/>
      <c r="CO352" s="1"/>
      <c r="CP352" s="1"/>
      <c r="CQ352" s="1"/>
      <c r="CR352" s="1"/>
      <c r="CS352" s="1"/>
      <c r="CT352" s="1"/>
      <c r="CU352" s="1"/>
      <c r="CV352" s="1"/>
      <c r="CW352" s="1"/>
      <c r="CX352" s="1"/>
      <c r="CY352" s="1"/>
      <c r="CZ352" s="1"/>
      <c r="DA352" s="1"/>
      <c r="DB352" s="1"/>
      <c r="DC352" s="1"/>
      <c r="DD352" s="1"/>
      <c r="DE352" s="1"/>
      <c r="DF352" s="1"/>
      <c r="DG352" s="1"/>
      <c r="DH352" s="1"/>
      <c r="DI352" s="1"/>
      <c r="DJ352" s="1"/>
      <c r="DK352" s="1"/>
      <c r="DL352" s="1"/>
      <c r="DM352" s="1"/>
      <c r="DN352" s="1"/>
      <c r="DO352" s="1"/>
      <c r="DP352" s="1"/>
      <c r="DQ352" s="1"/>
      <c r="DR352" s="1"/>
      <c r="DS352" s="1"/>
      <c r="DT352" s="1"/>
      <c r="DU352" s="1"/>
      <c r="DV352" s="1"/>
      <c r="DW352" s="1"/>
      <c r="DX352" s="1"/>
      <c r="DY352" s="1"/>
      <c r="DZ352" s="1"/>
      <c r="EA352" s="1"/>
      <c r="EB352" s="1"/>
      <c r="EC352" s="1"/>
      <c r="ED352" s="1"/>
      <c r="EE352" s="1"/>
      <c r="EF352" s="1"/>
      <c r="EG352" s="1"/>
      <c r="EH352" s="1"/>
      <c r="EI352" s="1"/>
      <c r="EJ352" s="1"/>
      <c r="EK352" s="1"/>
      <c r="EL352" s="1"/>
      <c r="EM352" s="1"/>
      <c r="EN352" s="1"/>
      <c r="EO352" s="1"/>
      <c r="EP352" s="1"/>
      <c r="EQ352" s="1"/>
      <c r="ER352" s="1"/>
      <c r="ES352" s="1"/>
      <c r="ET352" s="1"/>
      <c r="EU352" s="1"/>
      <c r="EV352" s="1"/>
      <c r="EW352" s="1"/>
      <c r="EX352" s="1"/>
      <c r="EY352" s="1"/>
      <c r="EZ352" s="1"/>
      <c r="FA352" s="1"/>
      <c r="FB352" s="1"/>
      <c r="FC352" s="1"/>
      <c r="FD352" s="1"/>
      <c r="FE352" s="1"/>
      <c r="FF352" s="1"/>
      <c r="FG352" s="1"/>
      <c r="FH352" s="1"/>
      <c r="FI352" s="1"/>
      <c r="FJ352" s="1"/>
      <c r="FK352" s="1"/>
      <c r="FL352" s="1"/>
      <c r="FM352" s="1"/>
      <c r="FN352" s="1"/>
      <c r="FO352" s="1"/>
      <c r="FP352" s="1"/>
      <c r="FQ352" s="1"/>
      <c r="FR352" s="1"/>
      <c r="FS352" s="1"/>
      <c r="FT352" s="1"/>
      <c r="FU352" s="1"/>
      <c r="FV352" s="1"/>
      <c r="FW352" s="1"/>
      <c r="FX352" s="1"/>
      <c r="FY352" s="1"/>
      <c r="FZ352" s="1"/>
      <c r="GA352" s="1"/>
      <c r="GB352" s="1"/>
      <c r="GC352" s="1"/>
      <c r="GD352" s="1"/>
      <c r="GE352" s="1"/>
      <c r="GF352" s="1"/>
      <c r="GG352" s="1"/>
      <c r="GH352" s="1"/>
      <c r="GI352" s="1"/>
      <c r="GJ352" s="1"/>
      <c r="GK352" s="1"/>
      <c r="GL352" s="1"/>
      <c r="GM352" s="1"/>
      <c r="GN352" s="1"/>
      <c r="GO352" s="1"/>
      <c r="GP352" s="1"/>
      <c r="GQ352" s="1"/>
      <c r="GR352" s="1"/>
      <c r="GS352" s="1"/>
      <c r="GT352" s="1"/>
      <c r="GU352" s="1"/>
      <c r="GV352" s="1"/>
      <c r="GW352" s="1"/>
      <c r="GX352" s="1"/>
      <c r="GY352" s="1"/>
      <c r="GZ352" s="1"/>
      <c r="HA352" s="1"/>
      <c r="HB352" s="1"/>
      <c r="HC352" s="1"/>
      <c r="HD352" s="1"/>
      <c r="HE352" s="1"/>
      <c r="HF352" s="1"/>
      <c r="HG352" s="1"/>
      <c r="HH352" s="1"/>
      <c r="HI352" s="1"/>
      <c r="HJ352" s="1"/>
      <c r="HK352" s="1"/>
      <c r="HL352" s="1"/>
      <c r="HM352" s="1"/>
      <c r="HN352" s="1"/>
      <c r="HO352" s="1"/>
      <c r="HP352" s="1"/>
      <c r="HQ352" s="1"/>
      <c r="HR352" s="1"/>
      <c r="HS352" s="1"/>
      <c r="HT352" s="1"/>
    </row>
    <row r="353" spans="1:228" s="26" customFormat="1" ht="21.95" customHeight="1">
      <c r="A353" s="338" t="s">
        <v>11</v>
      </c>
      <c r="B353" s="338" t="s">
        <v>5</v>
      </c>
      <c r="C353" s="338" t="s">
        <v>12</v>
      </c>
      <c r="D353" s="108" t="s">
        <v>14</v>
      </c>
      <c r="E353" s="339">
        <v>2561</v>
      </c>
      <c r="F353" s="339">
        <v>2562</v>
      </c>
      <c r="G353" s="339">
        <v>2563</v>
      </c>
      <c r="H353" s="339">
        <v>2564</v>
      </c>
      <c r="I353" s="340" t="s">
        <v>23</v>
      </c>
      <c r="J353" s="108" t="s">
        <v>16</v>
      </c>
      <c r="K353" s="333" t="s">
        <v>18</v>
      </c>
      <c r="L353" s="108" t="s">
        <v>2623</v>
      </c>
      <c r="M353" s="32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  <c r="BC353" s="1"/>
      <c r="BD353" s="1"/>
      <c r="BE353" s="1"/>
      <c r="BF353" s="1"/>
      <c r="BG353" s="1"/>
      <c r="BH353" s="1"/>
      <c r="BI353" s="1"/>
      <c r="BJ353" s="1"/>
      <c r="BK353" s="1"/>
      <c r="BL353" s="1"/>
      <c r="BM353" s="1"/>
      <c r="BN353" s="1"/>
      <c r="BO353" s="1"/>
      <c r="BP353" s="1"/>
      <c r="BQ353" s="1"/>
      <c r="BR353" s="1"/>
      <c r="BS353" s="1"/>
      <c r="BT353" s="1"/>
      <c r="BU353" s="1"/>
      <c r="BV353" s="1"/>
      <c r="BW353" s="1"/>
      <c r="BX353" s="1"/>
      <c r="BY353" s="1"/>
      <c r="BZ353" s="1"/>
      <c r="CA353" s="1"/>
      <c r="CB353" s="1"/>
      <c r="CC353" s="1"/>
      <c r="CD353" s="1"/>
      <c r="CE353" s="1"/>
      <c r="CF353" s="1"/>
      <c r="CG353" s="1"/>
      <c r="CH353" s="1"/>
      <c r="CI353" s="1"/>
      <c r="CJ353" s="1"/>
      <c r="CK353" s="1"/>
      <c r="CL353" s="1"/>
      <c r="CM353" s="1"/>
      <c r="CN353" s="1"/>
      <c r="CO353" s="1"/>
      <c r="CP353" s="1"/>
      <c r="CQ353" s="1"/>
      <c r="CR353" s="1"/>
      <c r="CS353" s="1"/>
      <c r="CT353" s="1"/>
      <c r="CU353" s="1"/>
      <c r="CV353" s="1"/>
      <c r="CW353" s="1"/>
      <c r="CX353" s="1"/>
      <c r="CY353" s="1"/>
      <c r="CZ353" s="1"/>
      <c r="DA353" s="1"/>
      <c r="DB353" s="1"/>
      <c r="DC353" s="1"/>
      <c r="DD353" s="1"/>
      <c r="DE353" s="1"/>
      <c r="DF353" s="1"/>
      <c r="DG353" s="1"/>
      <c r="DH353" s="1"/>
      <c r="DI353" s="1"/>
      <c r="DJ353" s="1"/>
      <c r="DK353" s="1"/>
      <c r="DL353" s="1"/>
      <c r="DM353" s="1"/>
      <c r="DN353" s="1"/>
      <c r="DO353" s="1"/>
      <c r="DP353" s="1"/>
      <c r="DQ353" s="1"/>
      <c r="DR353" s="1"/>
      <c r="DS353" s="1"/>
      <c r="DT353" s="1"/>
      <c r="DU353" s="1"/>
      <c r="DV353" s="1"/>
      <c r="DW353" s="1"/>
      <c r="DX353" s="1"/>
      <c r="DY353" s="1"/>
      <c r="DZ353" s="1"/>
      <c r="EA353" s="1"/>
      <c r="EB353" s="1"/>
      <c r="EC353" s="1"/>
      <c r="ED353" s="1"/>
      <c r="EE353" s="1"/>
      <c r="EF353" s="1"/>
      <c r="EG353" s="1"/>
      <c r="EH353" s="1"/>
      <c r="EI353" s="1"/>
      <c r="EJ353" s="1"/>
      <c r="EK353" s="1"/>
      <c r="EL353" s="1"/>
      <c r="EM353" s="1"/>
      <c r="EN353" s="1"/>
      <c r="EO353" s="1"/>
      <c r="EP353" s="1"/>
      <c r="EQ353" s="1"/>
      <c r="ER353" s="1"/>
      <c r="ES353" s="1"/>
      <c r="ET353" s="1"/>
      <c r="EU353" s="1"/>
      <c r="EV353" s="1"/>
      <c r="EW353" s="1"/>
      <c r="EX353" s="1"/>
      <c r="EY353" s="1"/>
      <c r="EZ353" s="1"/>
      <c r="FA353" s="1"/>
      <c r="FB353" s="1"/>
      <c r="FC353" s="1"/>
      <c r="FD353" s="1"/>
      <c r="FE353" s="1"/>
      <c r="FF353" s="1"/>
      <c r="FG353" s="1"/>
      <c r="FH353" s="1"/>
      <c r="FI353" s="1"/>
      <c r="FJ353" s="1"/>
      <c r="FK353" s="1"/>
      <c r="FL353" s="1"/>
      <c r="FM353" s="1"/>
      <c r="FN353" s="1"/>
      <c r="FO353" s="1"/>
      <c r="FP353" s="1"/>
      <c r="FQ353" s="1"/>
      <c r="FR353" s="1"/>
      <c r="FS353" s="1"/>
      <c r="FT353" s="1"/>
      <c r="FU353" s="1"/>
      <c r="FV353" s="1"/>
      <c r="FW353" s="1"/>
      <c r="FX353" s="1"/>
      <c r="FY353" s="1"/>
      <c r="FZ353" s="1"/>
      <c r="GA353" s="1"/>
      <c r="GB353" s="1"/>
      <c r="GC353" s="1"/>
      <c r="GD353" s="1"/>
      <c r="GE353" s="1"/>
      <c r="GF353" s="1"/>
      <c r="GG353" s="1"/>
      <c r="GH353" s="1"/>
      <c r="GI353" s="1"/>
      <c r="GJ353" s="1"/>
      <c r="GK353" s="1"/>
      <c r="GL353" s="1"/>
      <c r="GM353" s="1"/>
      <c r="GN353" s="1"/>
      <c r="GO353" s="1"/>
      <c r="GP353" s="1"/>
      <c r="GQ353" s="1"/>
      <c r="GR353" s="1"/>
      <c r="GS353" s="1"/>
      <c r="GT353" s="1"/>
      <c r="GU353" s="1"/>
      <c r="GV353" s="1"/>
      <c r="GW353" s="1"/>
      <c r="GX353" s="1"/>
      <c r="GY353" s="1"/>
      <c r="GZ353" s="1"/>
      <c r="HA353" s="1"/>
      <c r="HB353" s="1"/>
      <c r="HC353" s="1"/>
      <c r="HD353" s="1"/>
      <c r="HE353" s="1"/>
      <c r="HF353" s="1"/>
      <c r="HG353" s="1"/>
      <c r="HH353" s="1"/>
      <c r="HI353" s="1"/>
      <c r="HJ353" s="1"/>
      <c r="HK353" s="1"/>
      <c r="HL353" s="1"/>
      <c r="HM353" s="1"/>
      <c r="HN353" s="1"/>
      <c r="HO353" s="1"/>
      <c r="HP353" s="1"/>
      <c r="HQ353" s="1"/>
      <c r="HR353" s="1"/>
      <c r="HS353" s="1"/>
      <c r="HT353" s="1"/>
    </row>
    <row r="354" spans="1:228" ht="21.95" customHeight="1">
      <c r="A354" s="341"/>
      <c r="B354" s="342"/>
      <c r="C354" s="342"/>
      <c r="D354" s="141"/>
      <c r="E354" s="343" t="s">
        <v>3</v>
      </c>
      <c r="F354" s="343" t="s">
        <v>3</v>
      </c>
      <c r="G354" s="343" t="s">
        <v>3</v>
      </c>
      <c r="H354" s="343" t="s">
        <v>3</v>
      </c>
      <c r="I354" s="343"/>
      <c r="J354" s="142"/>
      <c r="K354" s="142"/>
      <c r="L354" s="142"/>
    </row>
    <row r="355" spans="1:228" ht="21.95" customHeight="1">
      <c r="A355" s="143">
        <v>31</v>
      </c>
      <c r="B355" s="329" t="s">
        <v>235</v>
      </c>
      <c r="C355" s="329" t="s">
        <v>237</v>
      </c>
      <c r="D355" s="329" t="s">
        <v>160</v>
      </c>
      <c r="E355" s="81">
        <v>50000</v>
      </c>
      <c r="F355" s="81">
        <v>50000</v>
      </c>
      <c r="G355" s="81">
        <v>50000</v>
      </c>
      <c r="H355" s="81">
        <v>50000</v>
      </c>
      <c r="I355" s="29" t="s">
        <v>41</v>
      </c>
      <c r="J355" s="329" t="s">
        <v>239</v>
      </c>
      <c r="K355" s="56"/>
      <c r="L355" s="143" t="s">
        <v>234</v>
      </c>
    </row>
    <row r="356" spans="1:228" ht="21.95" customHeight="1">
      <c r="A356" s="143"/>
      <c r="B356" s="329" t="s">
        <v>236</v>
      </c>
      <c r="C356" s="329" t="s">
        <v>238</v>
      </c>
      <c r="D356" s="329"/>
      <c r="E356" s="80" t="s">
        <v>161</v>
      </c>
      <c r="F356" s="80" t="s">
        <v>161</v>
      </c>
      <c r="G356" s="80" t="s">
        <v>161</v>
      </c>
      <c r="H356" s="80" t="s">
        <v>161</v>
      </c>
      <c r="I356" s="36" t="s">
        <v>3570</v>
      </c>
      <c r="J356" s="329" t="s">
        <v>240</v>
      </c>
      <c r="K356" s="56"/>
      <c r="L356" s="143" t="s">
        <v>164</v>
      </c>
    </row>
    <row r="357" spans="1:228" ht="21.95" customHeight="1">
      <c r="A357" s="143"/>
      <c r="B357" s="329"/>
      <c r="C357" s="329"/>
      <c r="D357" s="329"/>
      <c r="E357" s="80"/>
      <c r="F357" s="80"/>
      <c r="G357" s="80"/>
      <c r="H357" s="80"/>
      <c r="I357" s="40" t="s">
        <v>3571</v>
      </c>
      <c r="J357" s="329" t="s">
        <v>241</v>
      </c>
      <c r="K357" s="56"/>
      <c r="L357" s="143"/>
    </row>
    <row r="358" spans="1:228" ht="21.95" customHeight="1">
      <c r="A358" s="217"/>
      <c r="B358" s="172"/>
      <c r="C358" s="172"/>
      <c r="D358" s="172"/>
      <c r="E358" s="139"/>
      <c r="F358" s="139"/>
      <c r="G358" s="57"/>
      <c r="H358" s="57"/>
      <c r="I358" s="57"/>
      <c r="J358" s="172"/>
      <c r="K358" s="85"/>
      <c r="L358" s="217"/>
    </row>
    <row r="359" spans="1:228" ht="21.95" customHeight="1">
      <c r="A359" s="143">
        <v>32</v>
      </c>
      <c r="B359" s="329" t="s">
        <v>54</v>
      </c>
      <c r="C359" s="329" t="s">
        <v>243</v>
      </c>
      <c r="D359" s="329" t="s">
        <v>160</v>
      </c>
      <c r="E359" s="81">
        <v>300000</v>
      </c>
      <c r="F359" s="81">
        <v>300000</v>
      </c>
      <c r="G359" s="81">
        <v>300000</v>
      </c>
      <c r="H359" s="81">
        <v>300000</v>
      </c>
      <c r="I359" s="31" t="s">
        <v>3572</v>
      </c>
      <c r="J359" s="329" t="s">
        <v>245</v>
      </c>
      <c r="K359" s="56"/>
      <c r="L359" s="143" t="s">
        <v>234</v>
      </c>
    </row>
    <row r="360" spans="1:228" ht="21.95" customHeight="1">
      <c r="A360" s="143"/>
      <c r="B360" s="329" t="s">
        <v>242</v>
      </c>
      <c r="C360" s="329" t="s">
        <v>244</v>
      </c>
      <c r="D360" s="329"/>
      <c r="E360" s="80" t="s">
        <v>159</v>
      </c>
      <c r="F360" s="80" t="s">
        <v>159</v>
      </c>
      <c r="G360" s="80" t="s">
        <v>159</v>
      </c>
      <c r="H360" s="80" t="s">
        <v>159</v>
      </c>
      <c r="I360" s="36" t="s">
        <v>3573</v>
      </c>
      <c r="J360" s="329" t="s">
        <v>246</v>
      </c>
      <c r="K360" s="56"/>
      <c r="L360" s="143" t="s">
        <v>164</v>
      </c>
    </row>
    <row r="361" spans="1:228" ht="21.95" customHeight="1">
      <c r="A361" s="143"/>
      <c r="B361" s="329"/>
      <c r="C361" s="329"/>
      <c r="D361" s="329"/>
      <c r="E361" s="80"/>
      <c r="F361" s="80"/>
      <c r="G361" s="80"/>
      <c r="H361" s="80"/>
      <c r="I361" s="40"/>
      <c r="J361" s="329"/>
      <c r="K361" s="56"/>
      <c r="L361" s="217"/>
    </row>
    <row r="362" spans="1:228" ht="21.95" customHeight="1">
      <c r="A362" s="988">
        <v>33</v>
      </c>
      <c r="B362" s="983" t="s">
        <v>1145</v>
      </c>
      <c r="C362" s="981" t="s">
        <v>428</v>
      </c>
      <c r="D362" s="983" t="s">
        <v>2114</v>
      </c>
      <c r="E362" s="221">
        <v>500000</v>
      </c>
      <c r="F362" s="221">
        <v>500000</v>
      </c>
      <c r="G362" s="221">
        <v>500000</v>
      </c>
      <c r="H362" s="221">
        <v>500000</v>
      </c>
      <c r="I362" s="31" t="s">
        <v>691</v>
      </c>
      <c r="J362" s="983" t="s">
        <v>2117</v>
      </c>
      <c r="K362" s="658"/>
      <c r="L362" s="143" t="s">
        <v>234</v>
      </c>
    </row>
    <row r="363" spans="1:228" s="4" customFormat="1" ht="21.95" customHeight="1">
      <c r="A363" s="989"/>
      <c r="B363" s="984"/>
      <c r="C363" s="982"/>
      <c r="D363" s="984"/>
      <c r="E363" s="222" t="s">
        <v>159</v>
      </c>
      <c r="F363" s="222" t="s">
        <v>159</v>
      </c>
      <c r="G363" s="222" t="s">
        <v>159</v>
      </c>
      <c r="H363" s="222" t="s">
        <v>159</v>
      </c>
      <c r="I363" s="36" t="s">
        <v>847</v>
      </c>
      <c r="J363" s="984"/>
      <c r="K363" s="12"/>
      <c r="L363" s="143" t="s">
        <v>164</v>
      </c>
      <c r="M363" s="409"/>
    </row>
    <row r="364" spans="1:228" ht="21.95" customHeight="1">
      <c r="A364" s="989"/>
      <c r="B364" s="984"/>
      <c r="C364" s="982"/>
      <c r="D364" s="984"/>
      <c r="E364" s="222"/>
      <c r="F364" s="222"/>
      <c r="G364" s="222"/>
      <c r="H364" s="222"/>
      <c r="I364" s="40" t="s">
        <v>1593</v>
      </c>
      <c r="J364" s="984"/>
      <c r="K364" s="12"/>
      <c r="L364" s="143"/>
    </row>
    <row r="365" spans="1:228" ht="21.95" customHeight="1">
      <c r="A365" s="599"/>
      <c r="B365" s="601" t="s">
        <v>2113</v>
      </c>
      <c r="C365" s="659"/>
      <c r="D365" s="601" t="s">
        <v>2115</v>
      </c>
      <c r="E365" s="222"/>
      <c r="F365" s="222"/>
      <c r="G365" s="222"/>
      <c r="H365" s="222"/>
      <c r="I365" s="40"/>
      <c r="J365" s="601" t="s">
        <v>2118</v>
      </c>
      <c r="K365" s="12"/>
      <c r="L365" s="143"/>
    </row>
    <row r="366" spans="1:228" ht="21.95" customHeight="1">
      <c r="A366" s="599"/>
      <c r="B366" s="601" t="s">
        <v>1146</v>
      </c>
      <c r="C366" s="659"/>
      <c r="D366" s="601" t="s">
        <v>2116</v>
      </c>
      <c r="E366" s="222"/>
      <c r="F366" s="222"/>
      <c r="G366" s="222"/>
      <c r="H366" s="222"/>
      <c r="I366" s="40"/>
      <c r="J366" s="601" t="s">
        <v>2119</v>
      </c>
      <c r="K366" s="12"/>
      <c r="L366" s="143"/>
    </row>
    <row r="367" spans="1:228" ht="21.95" customHeight="1">
      <c r="A367" s="599"/>
      <c r="B367" s="601"/>
      <c r="C367" s="659"/>
      <c r="D367" s="601"/>
      <c r="E367" s="222"/>
      <c r="F367" s="222"/>
      <c r="G367" s="222"/>
      <c r="H367" s="222"/>
      <c r="I367" s="40"/>
      <c r="J367" s="601"/>
      <c r="K367" s="12"/>
      <c r="L367" s="143"/>
    </row>
    <row r="368" spans="1:228" ht="21.95" customHeight="1">
      <c r="A368" s="576"/>
      <c r="B368" s="660"/>
      <c r="C368" s="661"/>
      <c r="D368" s="660"/>
      <c r="E368" s="662"/>
      <c r="F368" s="662"/>
      <c r="G368" s="662"/>
      <c r="H368" s="662"/>
      <c r="I368" s="578"/>
      <c r="J368" s="660"/>
      <c r="K368" s="267"/>
      <c r="L368" s="663" t="s">
        <v>3619</v>
      </c>
    </row>
    <row r="369" spans="1:12" ht="21.95" customHeight="1">
      <c r="A369" s="63" t="s">
        <v>2632</v>
      </c>
      <c r="B369" s="977" t="s">
        <v>3603</v>
      </c>
      <c r="C369" s="977"/>
      <c r="D369" s="977"/>
      <c r="E369" s="977"/>
      <c r="F369" s="977"/>
      <c r="G369" s="977"/>
      <c r="H369" s="977"/>
      <c r="I369" s="977"/>
      <c r="J369" s="977"/>
      <c r="K369" s="63"/>
      <c r="L369" s="1" t="s">
        <v>2622</v>
      </c>
    </row>
    <row r="370" spans="1:12" ht="21.95" customHeight="1">
      <c r="A370" s="977" t="s">
        <v>3602</v>
      </c>
      <c r="B370" s="977"/>
      <c r="C370" s="977"/>
      <c r="D370" s="977"/>
      <c r="E370" s="977"/>
      <c r="F370" s="977"/>
      <c r="G370" s="977"/>
      <c r="H370" s="977"/>
      <c r="I370" s="977"/>
      <c r="J370" s="977"/>
      <c r="K370" s="977"/>
    </row>
    <row r="371" spans="1:12" ht="21.95" customHeight="1">
      <c r="A371" s="411" t="s">
        <v>24</v>
      </c>
      <c r="C371" s="597"/>
      <c r="D371" s="597"/>
      <c r="E371" s="597"/>
      <c r="F371" s="597"/>
      <c r="G371" s="597"/>
      <c r="H371" s="597"/>
      <c r="I371" s="597"/>
      <c r="J371" s="597"/>
      <c r="K371" s="597"/>
      <c r="L371" s="597"/>
    </row>
    <row r="372" spans="1:12" ht="21.95" customHeight="1">
      <c r="A372" s="411" t="s">
        <v>25</v>
      </c>
      <c r="C372" s="411"/>
      <c r="D372" s="411"/>
      <c r="E372" s="411"/>
      <c r="F372" s="411"/>
      <c r="G372" s="411"/>
      <c r="H372" s="411"/>
      <c r="I372" s="411"/>
      <c r="J372" s="411"/>
      <c r="K372" s="411"/>
      <c r="L372" s="411"/>
    </row>
    <row r="373" spans="1:12" ht="21.95" customHeight="1">
      <c r="A373" s="411" t="s">
        <v>31</v>
      </c>
      <c r="C373" s="411"/>
      <c r="D373" s="411"/>
      <c r="E373" s="411"/>
      <c r="F373" s="411"/>
      <c r="G373" s="411"/>
      <c r="H373" s="411"/>
      <c r="I373" s="411"/>
      <c r="J373" s="411"/>
      <c r="K373" s="411"/>
      <c r="L373" s="411"/>
    </row>
    <row r="374" spans="1:12" ht="21.95" customHeight="1">
      <c r="A374" s="411"/>
      <c r="B374" s="20" t="s">
        <v>3456</v>
      </c>
      <c r="C374" s="411"/>
      <c r="D374" s="411"/>
      <c r="E374" s="411"/>
      <c r="F374" s="411"/>
      <c r="G374" s="411"/>
      <c r="H374" s="411"/>
      <c r="I374" s="411"/>
      <c r="J374" s="411"/>
      <c r="K374" s="411"/>
      <c r="L374" s="411"/>
    </row>
    <row r="375" spans="1:12" ht="21.95" customHeight="1">
      <c r="A375" s="346"/>
      <c r="B375" s="347"/>
      <c r="C375" s="347"/>
      <c r="D375" s="107" t="s">
        <v>13</v>
      </c>
      <c r="E375" s="978" t="s">
        <v>1186</v>
      </c>
      <c r="F375" s="979"/>
      <c r="G375" s="979"/>
      <c r="H375" s="980"/>
      <c r="I375" s="345" t="s">
        <v>22</v>
      </c>
      <c r="J375" s="107" t="s">
        <v>15</v>
      </c>
      <c r="K375" s="332" t="s">
        <v>17</v>
      </c>
      <c r="L375" s="107" t="s">
        <v>19</v>
      </c>
    </row>
    <row r="376" spans="1:12" ht="21.95" customHeight="1">
      <c r="A376" s="338" t="s">
        <v>11</v>
      </c>
      <c r="B376" s="338" t="s">
        <v>5</v>
      </c>
      <c r="C376" s="338" t="s">
        <v>12</v>
      </c>
      <c r="D376" s="108" t="s">
        <v>14</v>
      </c>
      <c r="E376" s="339">
        <v>2561</v>
      </c>
      <c r="F376" s="339">
        <v>2562</v>
      </c>
      <c r="G376" s="339">
        <v>2563</v>
      </c>
      <c r="H376" s="339">
        <v>2564</v>
      </c>
      <c r="I376" s="340" t="s">
        <v>23</v>
      </c>
      <c r="J376" s="108" t="s">
        <v>16</v>
      </c>
      <c r="K376" s="333" t="s">
        <v>18</v>
      </c>
      <c r="L376" s="108" t="s">
        <v>2623</v>
      </c>
    </row>
    <row r="377" spans="1:12" ht="21.95" customHeight="1">
      <c r="A377" s="341"/>
      <c r="B377" s="342"/>
      <c r="C377" s="342"/>
      <c r="D377" s="141"/>
      <c r="E377" s="343" t="s">
        <v>3</v>
      </c>
      <c r="F377" s="343" t="s">
        <v>3</v>
      </c>
      <c r="G377" s="343" t="s">
        <v>3</v>
      </c>
      <c r="H377" s="343" t="s">
        <v>3</v>
      </c>
      <c r="I377" s="343"/>
      <c r="J377" s="142"/>
      <c r="K377" s="142"/>
      <c r="L377" s="142"/>
    </row>
    <row r="378" spans="1:12" ht="21.95" customHeight="1">
      <c r="A378" s="28">
        <v>34</v>
      </c>
      <c r="B378" s="6" t="s">
        <v>2120</v>
      </c>
      <c r="C378" s="6" t="s">
        <v>2122</v>
      </c>
      <c r="D378" s="6" t="s">
        <v>1137</v>
      </c>
      <c r="E378" s="641">
        <v>30000</v>
      </c>
      <c r="F378" s="641">
        <v>30000</v>
      </c>
      <c r="G378" s="641">
        <v>30000</v>
      </c>
      <c r="H378" s="641">
        <v>30000</v>
      </c>
      <c r="I378" s="29" t="s">
        <v>3574</v>
      </c>
      <c r="J378" s="54" t="s">
        <v>2128</v>
      </c>
      <c r="K378" s="62"/>
      <c r="L378" s="143" t="s">
        <v>234</v>
      </c>
    </row>
    <row r="379" spans="1:12" ht="21.95" customHeight="1">
      <c r="A379" s="28"/>
      <c r="B379" s="6" t="s">
        <v>2121</v>
      </c>
      <c r="C379" s="6" t="s">
        <v>2123</v>
      </c>
      <c r="D379" s="6"/>
      <c r="E379" s="664" t="s">
        <v>37</v>
      </c>
      <c r="F379" s="664" t="s">
        <v>37</v>
      </c>
      <c r="G379" s="664" t="s">
        <v>37</v>
      </c>
      <c r="H379" s="664" t="s">
        <v>37</v>
      </c>
      <c r="I379" s="36" t="s">
        <v>3575</v>
      </c>
      <c r="J379" s="54" t="s">
        <v>2129</v>
      </c>
      <c r="K379" s="62"/>
      <c r="L379" s="143" t="s">
        <v>164</v>
      </c>
    </row>
    <row r="380" spans="1:12" ht="21.95" customHeight="1">
      <c r="A380" s="28"/>
      <c r="B380" s="6"/>
      <c r="C380" s="6" t="s">
        <v>2124</v>
      </c>
      <c r="D380" s="6"/>
      <c r="E380" s="519"/>
      <c r="F380" s="28"/>
      <c r="G380" s="6"/>
      <c r="H380" s="17"/>
      <c r="I380" s="36" t="s">
        <v>3576</v>
      </c>
      <c r="J380" s="54" t="s">
        <v>2130</v>
      </c>
      <c r="K380" s="62"/>
      <c r="L380" s="62"/>
    </row>
    <row r="381" spans="1:12" ht="21.95" customHeight="1">
      <c r="A381" s="28"/>
      <c r="B381" s="6"/>
      <c r="C381" s="6" t="s">
        <v>2125</v>
      </c>
      <c r="D381" s="6"/>
      <c r="E381" s="519"/>
      <c r="F381" s="28"/>
      <c r="G381" s="6"/>
      <c r="H381" s="17"/>
      <c r="I381" s="144">
        <v>80</v>
      </c>
      <c r="J381" s="54" t="s">
        <v>2131</v>
      </c>
      <c r="K381" s="62"/>
      <c r="L381" s="25"/>
    </row>
    <row r="382" spans="1:12" ht="21.95" customHeight="1">
      <c r="A382" s="28"/>
      <c r="B382" s="6"/>
      <c r="C382" s="6" t="s">
        <v>2126</v>
      </c>
      <c r="D382" s="6"/>
      <c r="E382" s="519"/>
      <c r="F382" s="28"/>
      <c r="G382" s="6"/>
      <c r="H382" s="6"/>
      <c r="I382" s="29"/>
      <c r="J382" s="54" t="s">
        <v>3530</v>
      </c>
      <c r="K382" s="2"/>
      <c r="L382" s="12"/>
    </row>
    <row r="383" spans="1:12" ht="21.95" customHeight="1">
      <c r="A383" s="28"/>
      <c r="B383" s="6"/>
      <c r="C383" s="6" t="s">
        <v>2127</v>
      </c>
      <c r="D383" s="6"/>
      <c r="E383" s="519"/>
      <c r="F383" s="28"/>
      <c r="G383" s="6"/>
      <c r="H383" s="6"/>
      <c r="I383" s="29"/>
      <c r="J383" s="54" t="s">
        <v>3531</v>
      </c>
      <c r="K383" s="2"/>
      <c r="L383" s="12"/>
    </row>
    <row r="384" spans="1:12" ht="21.95" customHeight="1">
      <c r="A384" s="33"/>
      <c r="B384" s="7"/>
      <c r="C384" s="7"/>
      <c r="D384" s="7"/>
      <c r="E384" s="520"/>
      <c r="F384" s="33"/>
      <c r="G384" s="7"/>
      <c r="H384" s="7"/>
      <c r="I384" s="34"/>
      <c r="J384" s="52"/>
      <c r="K384" s="3"/>
      <c r="L384" s="15"/>
    </row>
    <row r="385" spans="1:12" ht="21.95" customHeight="1">
      <c r="A385" s="23">
        <v>35</v>
      </c>
      <c r="B385" s="11" t="s">
        <v>2850</v>
      </c>
      <c r="C385" s="11" t="s">
        <v>2851</v>
      </c>
      <c r="D385" s="11" t="s">
        <v>2854</v>
      </c>
      <c r="E385" s="624">
        <v>30000</v>
      </c>
      <c r="F385" s="624">
        <v>30000</v>
      </c>
      <c r="G385" s="624">
        <v>30000</v>
      </c>
      <c r="H385" s="624">
        <v>30000</v>
      </c>
      <c r="I385" s="67" t="s">
        <v>3458</v>
      </c>
      <c r="J385" s="11" t="s">
        <v>233</v>
      </c>
      <c r="K385" s="11"/>
      <c r="L385" s="665" t="s">
        <v>234</v>
      </c>
    </row>
    <row r="386" spans="1:12" ht="21.95" customHeight="1">
      <c r="A386" s="2"/>
      <c r="B386" s="12"/>
      <c r="C386" s="12" t="s">
        <v>2852</v>
      </c>
      <c r="D386" s="12" t="s">
        <v>2855</v>
      </c>
      <c r="E386" s="41" t="s">
        <v>450</v>
      </c>
      <c r="F386" s="41" t="s">
        <v>450</v>
      </c>
      <c r="G386" s="41" t="s">
        <v>450</v>
      </c>
      <c r="H386" s="41" t="s">
        <v>450</v>
      </c>
      <c r="I386" s="40" t="s">
        <v>3457</v>
      </c>
      <c r="J386" s="12" t="s">
        <v>2856</v>
      </c>
      <c r="K386" s="12"/>
      <c r="L386" s="143" t="s">
        <v>164</v>
      </c>
    </row>
    <row r="387" spans="1:12" ht="21.95" customHeight="1">
      <c r="A387" s="2"/>
      <c r="B387" s="12"/>
      <c r="C387" s="12" t="s">
        <v>2853</v>
      </c>
      <c r="D387" s="12"/>
      <c r="E387" s="40"/>
      <c r="F387" s="40"/>
      <c r="G387" s="40"/>
      <c r="H387" s="40"/>
      <c r="I387" s="40" t="s">
        <v>3459</v>
      </c>
      <c r="J387" s="12"/>
      <c r="K387" s="12"/>
      <c r="L387" s="12"/>
    </row>
    <row r="388" spans="1:12" ht="21.95" customHeight="1">
      <c r="A388" s="2"/>
      <c r="B388" s="12"/>
      <c r="C388" s="12"/>
      <c r="D388" s="12"/>
      <c r="E388" s="40"/>
      <c r="F388" s="40"/>
      <c r="G388" s="40"/>
      <c r="H388" s="40"/>
      <c r="I388" s="40" t="s">
        <v>82</v>
      </c>
      <c r="J388" s="12"/>
      <c r="K388" s="12"/>
      <c r="L388" s="12"/>
    </row>
    <row r="389" spans="1:12" ht="21.95" customHeight="1">
      <c r="A389" s="2"/>
      <c r="B389" s="12"/>
      <c r="C389" s="12"/>
      <c r="D389" s="12"/>
      <c r="E389" s="40"/>
      <c r="F389" s="40"/>
      <c r="G389" s="40"/>
      <c r="H389" s="40"/>
      <c r="I389" s="40" t="s">
        <v>1593</v>
      </c>
      <c r="J389" s="12"/>
      <c r="K389" s="12"/>
      <c r="L389" s="12"/>
    </row>
    <row r="390" spans="1:12" ht="21.95" customHeight="1">
      <c r="A390" s="2"/>
      <c r="B390" s="12"/>
      <c r="C390" s="12"/>
      <c r="D390" s="12"/>
      <c r="E390" s="40"/>
      <c r="F390" s="40"/>
      <c r="G390" s="40"/>
      <c r="H390" s="40"/>
      <c r="I390" s="40"/>
      <c r="J390" s="12"/>
      <c r="K390" s="12"/>
      <c r="L390" s="12"/>
    </row>
    <row r="391" spans="1:12" ht="21.75" customHeight="1">
      <c r="A391" s="577"/>
      <c r="B391" s="267"/>
      <c r="C391" s="267"/>
      <c r="D391" s="267"/>
      <c r="E391" s="578"/>
      <c r="F391" s="578"/>
      <c r="G391" s="578"/>
      <c r="H391" s="578"/>
      <c r="I391" s="578"/>
      <c r="J391" s="267"/>
      <c r="K391" s="267"/>
      <c r="L391" s="267" t="s">
        <v>3620</v>
      </c>
    </row>
    <row r="392" spans="1:12" ht="21.75" customHeight="1">
      <c r="A392" s="63" t="s">
        <v>2632</v>
      </c>
      <c r="B392" s="977" t="s">
        <v>3603</v>
      </c>
      <c r="C392" s="977"/>
      <c r="D392" s="977"/>
      <c r="E392" s="977"/>
      <c r="F392" s="977"/>
      <c r="G392" s="977"/>
      <c r="H392" s="977"/>
      <c r="I392" s="977"/>
      <c r="J392" s="977"/>
      <c r="K392" s="63"/>
      <c r="L392" s="1" t="s">
        <v>2622</v>
      </c>
    </row>
    <row r="393" spans="1:12" ht="21.75" customHeight="1">
      <c r="A393" s="977" t="s">
        <v>3602</v>
      </c>
      <c r="B393" s="977"/>
      <c r="C393" s="977"/>
      <c r="D393" s="977"/>
      <c r="E393" s="977"/>
      <c r="F393" s="977"/>
      <c r="G393" s="977"/>
      <c r="H393" s="977"/>
      <c r="I393" s="977"/>
      <c r="J393" s="977"/>
      <c r="K393" s="977"/>
    </row>
    <row r="394" spans="1:12" ht="21.75" customHeight="1">
      <c r="A394" s="411" t="s">
        <v>24</v>
      </c>
      <c r="C394" s="597"/>
      <c r="D394" s="597"/>
      <c r="E394" s="597"/>
      <c r="F394" s="597"/>
      <c r="G394" s="597"/>
      <c r="H394" s="597"/>
      <c r="I394" s="597"/>
      <c r="J394" s="597"/>
      <c r="K394" s="597"/>
      <c r="L394" s="597"/>
    </row>
    <row r="395" spans="1:12" ht="21.75" customHeight="1">
      <c r="A395" s="411" t="s">
        <v>25</v>
      </c>
      <c r="C395" s="411"/>
      <c r="D395" s="411"/>
      <c r="E395" s="411"/>
      <c r="F395" s="411"/>
      <c r="G395" s="411"/>
      <c r="H395" s="411"/>
      <c r="I395" s="411"/>
      <c r="J395" s="411"/>
      <c r="K395" s="411"/>
      <c r="L395" s="411"/>
    </row>
    <row r="396" spans="1:12" ht="21.75" customHeight="1">
      <c r="A396" s="411" t="s">
        <v>31</v>
      </c>
      <c r="C396" s="411"/>
      <c r="D396" s="411"/>
      <c r="E396" s="411"/>
      <c r="F396" s="411"/>
      <c r="G396" s="411"/>
      <c r="H396" s="411"/>
      <c r="I396" s="411"/>
      <c r="J396" s="411"/>
      <c r="K396" s="411"/>
      <c r="L396" s="411"/>
    </row>
    <row r="397" spans="1:12" ht="21.75" customHeight="1">
      <c r="A397" s="411"/>
      <c r="B397" s="20" t="s">
        <v>3456</v>
      </c>
      <c r="C397" s="411"/>
      <c r="D397" s="411"/>
      <c r="E397" s="411"/>
      <c r="F397" s="411"/>
      <c r="G397" s="411"/>
      <c r="H397" s="411"/>
      <c r="I397" s="411"/>
      <c r="J397" s="411"/>
      <c r="K397" s="411"/>
      <c r="L397" s="411"/>
    </row>
    <row r="398" spans="1:12" ht="21.75" customHeight="1">
      <c r="A398" s="346"/>
      <c r="B398" s="347"/>
      <c r="C398" s="347"/>
      <c r="D398" s="107" t="s">
        <v>13</v>
      </c>
      <c r="E398" s="978" t="s">
        <v>1186</v>
      </c>
      <c r="F398" s="979"/>
      <c r="G398" s="979"/>
      <c r="H398" s="980"/>
      <c r="I398" s="345" t="s">
        <v>22</v>
      </c>
      <c r="J398" s="107" t="s">
        <v>15</v>
      </c>
      <c r="K398" s="332" t="s">
        <v>17</v>
      </c>
      <c r="L398" s="107" t="s">
        <v>19</v>
      </c>
    </row>
    <row r="399" spans="1:12" ht="21.75" customHeight="1">
      <c r="A399" s="338" t="s">
        <v>11</v>
      </c>
      <c r="B399" s="338" t="s">
        <v>5</v>
      </c>
      <c r="C399" s="338" t="s">
        <v>12</v>
      </c>
      <c r="D399" s="108" t="s">
        <v>14</v>
      </c>
      <c r="E399" s="339">
        <v>2561</v>
      </c>
      <c r="F399" s="339">
        <v>2562</v>
      </c>
      <c r="G399" s="339">
        <v>2563</v>
      </c>
      <c r="H399" s="339">
        <v>2564</v>
      </c>
      <c r="I399" s="340" t="s">
        <v>23</v>
      </c>
      <c r="J399" s="108" t="s">
        <v>16</v>
      </c>
      <c r="K399" s="333" t="s">
        <v>18</v>
      </c>
      <c r="L399" s="108" t="s">
        <v>2623</v>
      </c>
    </row>
    <row r="400" spans="1:12" ht="21.75" customHeight="1">
      <c r="A400" s="341"/>
      <c r="B400" s="342"/>
      <c r="C400" s="342"/>
      <c r="D400" s="141"/>
      <c r="E400" s="343" t="s">
        <v>3</v>
      </c>
      <c r="F400" s="343" t="s">
        <v>3</v>
      </c>
      <c r="G400" s="343" t="s">
        <v>3</v>
      </c>
      <c r="H400" s="343" t="s">
        <v>3</v>
      </c>
      <c r="I400" s="343"/>
      <c r="J400" s="142"/>
      <c r="K400" s="142"/>
      <c r="L400" s="142"/>
    </row>
    <row r="401" spans="1:228" ht="21.95" customHeight="1">
      <c r="A401" s="2">
        <v>36</v>
      </c>
      <c r="B401" s="12" t="s">
        <v>2857</v>
      </c>
      <c r="C401" s="12" t="s">
        <v>2859</v>
      </c>
      <c r="D401" s="12" t="s">
        <v>3261</v>
      </c>
      <c r="E401" s="40">
        <v>80000</v>
      </c>
      <c r="F401" s="40">
        <v>80000</v>
      </c>
      <c r="G401" s="40">
        <v>80000</v>
      </c>
      <c r="H401" s="40">
        <v>80000</v>
      </c>
      <c r="I401" s="40" t="s">
        <v>691</v>
      </c>
      <c r="J401" s="12" t="s">
        <v>2865</v>
      </c>
      <c r="K401" s="12"/>
      <c r="L401" s="143" t="s">
        <v>234</v>
      </c>
    </row>
    <row r="402" spans="1:228" ht="21.95" customHeight="1">
      <c r="A402" s="2"/>
      <c r="B402" s="12" t="s">
        <v>2858</v>
      </c>
      <c r="C402" s="12" t="s">
        <v>2860</v>
      </c>
      <c r="D402" s="12" t="s">
        <v>2863</v>
      </c>
      <c r="E402" s="41" t="s">
        <v>450</v>
      </c>
      <c r="F402" s="41" t="s">
        <v>450</v>
      </c>
      <c r="G402" s="41" t="s">
        <v>450</v>
      </c>
      <c r="H402" s="41" t="s">
        <v>450</v>
      </c>
      <c r="I402" s="40" t="s">
        <v>847</v>
      </c>
      <c r="J402" s="12" t="s">
        <v>2864</v>
      </c>
      <c r="K402" s="12"/>
      <c r="L402" s="143" t="s">
        <v>164</v>
      </c>
    </row>
    <row r="403" spans="1:228" ht="21.95" customHeight="1">
      <c r="A403" s="2"/>
      <c r="B403" s="12" t="s">
        <v>2747</v>
      </c>
      <c r="C403" s="12" t="s">
        <v>2861</v>
      </c>
      <c r="D403" s="12"/>
      <c r="E403" s="40"/>
      <c r="F403" s="40"/>
      <c r="G403" s="40"/>
      <c r="H403" s="40"/>
      <c r="I403" s="40" t="s">
        <v>1593</v>
      </c>
      <c r="J403" s="12" t="s">
        <v>2861</v>
      </c>
      <c r="K403" s="12"/>
      <c r="L403" s="12"/>
    </row>
    <row r="404" spans="1:228" ht="21.95" customHeight="1">
      <c r="A404" s="3"/>
      <c r="B404" s="15"/>
      <c r="C404" s="15" t="s">
        <v>2862</v>
      </c>
      <c r="D404" s="15"/>
      <c r="E404" s="57"/>
      <c r="F404" s="57"/>
      <c r="G404" s="57"/>
      <c r="H404" s="57"/>
      <c r="I404" s="57"/>
      <c r="J404" s="15" t="s">
        <v>2862</v>
      </c>
      <c r="K404" s="15"/>
      <c r="L404" s="15"/>
    </row>
    <row r="405" spans="1:228" ht="21.95" customHeight="1">
      <c r="A405" s="28">
        <v>37</v>
      </c>
      <c r="B405" s="29" t="s">
        <v>2167</v>
      </c>
      <c r="C405" s="29" t="s">
        <v>2170</v>
      </c>
      <c r="D405" s="29" t="s">
        <v>2169</v>
      </c>
      <c r="E405" s="666">
        <v>20000</v>
      </c>
      <c r="F405" s="666">
        <v>20000</v>
      </c>
      <c r="G405" s="666">
        <v>20000</v>
      </c>
      <c r="H405" s="666">
        <v>20000</v>
      </c>
      <c r="I405" s="29" t="s">
        <v>3577</v>
      </c>
      <c r="J405" s="29" t="s">
        <v>986</v>
      </c>
      <c r="K405" s="108"/>
      <c r="L405" s="28" t="s">
        <v>541</v>
      </c>
    </row>
    <row r="406" spans="1:228" ht="21.95" customHeight="1">
      <c r="A406" s="28"/>
      <c r="B406" s="29" t="s">
        <v>2168</v>
      </c>
      <c r="C406" s="29" t="s">
        <v>987</v>
      </c>
      <c r="D406" s="29" t="s">
        <v>46</v>
      </c>
      <c r="E406" s="28" t="s">
        <v>37</v>
      </c>
      <c r="F406" s="28" t="s">
        <v>37</v>
      </c>
      <c r="G406" s="28" t="s">
        <v>37</v>
      </c>
      <c r="H406" s="28" t="s">
        <v>37</v>
      </c>
      <c r="I406" s="36" t="s">
        <v>3578</v>
      </c>
      <c r="J406" s="29" t="s">
        <v>987</v>
      </c>
      <c r="K406" s="108"/>
      <c r="L406" s="28" t="s">
        <v>164</v>
      </c>
    </row>
    <row r="407" spans="1:228" ht="21.95" customHeight="1">
      <c r="A407" s="28"/>
      <c r="B407" s="29"/>
      <c r="C407" s="29" t="s">
        <v>988</v>
      </c>
      <c r="D407" s="29"/>
      <c r="E407" s="28"/>
      <c r="F407" s="108"/>
      <c r="G407" s="108"/>
      <c r="H407" s="108"/>
      <c r="I407" s="12" t="s">
        <v>3164</v>
      </c>
      <c r="J407" s="29" t="s">
        <v>988</v>
      </c>
      <c r="K407" s="108"/>
      <c r="L407" s="29"/>
    </row>
    <row r="408" spans="1:228" ht="21.95" customHeight="1">
      <c r="A408" s="28"/>
      <c r="B408" s="29"/>
      <c r="C408" s="29" t="s">
        <v>2171</v>
      </c>
      <c r="D408" s="29"/>
      <c r="E408" s="28"/>
      <c r="F408" s="108"/>
      <c r="G408" s="108"/>
      <c r="H408" s="108"/>
      <c r="I408" s="12" t="s">
        <v>1593</v>
      </c>
      <c r="J408" s="29" t="s">
        <v>2172</v>
      </c>
      <c r="K408" s="108"/>
      <c r="L408" s="29"/>
    </row>
    <row r="409" spans="1:228" s="26" customFormat="1" ht="21.95" customHeight="1">
      <c r="A409" s="33"/>
      <c r="B409" s="34"/>
      <c r="C409" s="34"/>
      <c r="D409" s="34"/>
      <c r="E409" s="33"/>
      <c r="F409" s="141"/>
      <c r="G409" s="141"/>
      <c r="H409" s="141"/>
      <c r="I409" s="141"/>
      <c r="J409" s="34" t="s">
        <v>2173</v>
      </c>
      <c r="K409" s="141"/>
      <c r="L409" s="34"/>
      <c r="M409" s="32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  <c r="BC409" s="1"/>
      <c r="BD409" s="1"/>
      <c r="BE409" s="1"/>
      <c r="BF409" s="1"/>
      <c r="BG409" s="1"/>
      <c r="BH409" s="1"/>
      <c r="BI409" s="1"/>
      <c r="BJ409" s="1"/>
      <c r="BK409" s="1"/>
      <c r="BL409" s="1"/>
      <c r="BM409" s="1"/>
      <c r="BN409" s="1"/>
      <c r="BO409" s="1"/>
      <c r="BP409" s="1"/>
      <c r="BQ409" s="1"/>
      <c r="BR409" s="1"/>
      <c r="BS409" s="1"/>
      <c r="BT409" s="1"/>
      <c r="BU409" s="1"/>
      <c r="BV409" s="1"/>
      <c r="BW409" s="1"/>
      <c r="BX409" s="1"/>
      <c r="BY409" s="1"/>
      <c r="BZ409" s="1"/>
      <c r="CA409" s="1"/>
      <c r="CB409" s="1"/>
      <c r="CC409" s="1"/>
      <c r="CD409" s="1"/>
      <c r="CE409" s="1"/>
      <c r="CF409" s="1"/>
      <c r="CG409" s="1"/>
      <c r="CH409" s="1"/>
      <c r="CI409" s="1"/>
      <c r="CJ409" s="1"/>
      <c r="CK409" s="1"/>
      <c r="CL409" s="1"/>
      <c r="CM409" s="1"/>
      <c r="CN409" s="1"/>
      <c r="CO409" s="1"/>
      <c r="CP409" s="1"/>
      <c r="CQ409" s="1"/>
      <c r="CR409" s="1"/>
      <c r="CS409" s="1"/>
      <c r="CT409" s="1"/>
      <c r="CU409" s="1"/>
      <c r="CV409" s="1"/>
      <c r="CW409" s="1"/>
      <c r="CX409" s="1"/>
      <c r="CY409" s="1"/>
      <c r="CZ409" s="1"/>
      <c r="DA409" s="1"/>
      <c r="DB409" s="1"/>
      <c r="DC409" s="1"/>
      <c r="DD409" s="1"/>
      <c r="DE409" s="1"/>
      <c r="DF409" s="1"/>
      <c r="DG409" s="1"/>
      <c r="DH409" s="1"/>
      <c r="DI409" s="1"/>
      <c r="DJ409" s="1"/>
      <c r="DK409" s="1"/>
      <c r="DL409" s="1"/>
      <c r="DM409" s="1"/>
      <c r="DN409" s="1"/>
      <c r="DO409" s="1"/>
      <c r="DP409" s="1"/>
      <c r="DQ409" s="1"/>
      <c r="DR409" s="1"/>
      <c r="DS409" s="1"/>
      <c r="DT409" s="1"/>
      <c r="DU409" s="1"/>
      <c r="DV409" s="1"/>
      <c r="DW409" s="1"/>
      <c r="DX409" s="1"/>
      <c r="DY409" s="1"/>
      <c r="DZ409" s="1"/>
      <c r="EA409" s="1"/>
      <c r="EB409" s="1"/>
      <c r="EC409" s="1"/>
      <c r="ED409" s="1"/>
      <c r="EE409" s="1"/>
      <c r="EF409" s="1"/>
      <c r="EG409" s="1"/>
      <c r="EH409" s="1"/>
      <c r="EI409" s="1"/>
      <c r="EJ409" s="1"/>
      <c r="EK409" s="1"/>
      <c r="EL409" s="1"/>
      <c r="EM409" s="1"/>
      <c r="EN409" s="1"/>
      <c r="EO409" s="1"/>
      <c r="EP409" s="1"/>
      <c r="EQ409" s="1"/>
      <c r="ER409" s="1"/>
      <c r="ES409" s="1"/>
      <c r="ET409" s="1"/>
      <c r="EU409" s="1"/>
      <c r="EV409" s="1"/>
      <c r="EW409" s="1"/>
      <c r="EX409" s="1"/>
      <c r="EY409" s="1"/>
      <c r="EZ409" s="1"/>
      <c r="FA409" s="1"/>
      <c r="FB409" s="1"/>
      <c r="FC409" s="1"/>
      <c r="FD409" s="1"/>
      <c r="FE409" s="1"/>
      <c r="FF409" s="1"/>
      <c r="FG409" s="1"/>
      <c r="FH409" s="1"/>
      <c r="FI409" s="1"/>
      <c r="FJ409" s="1"/>
      <c r="FK409" s="1"/>
      <c r="FL409" s="1"/>
      <c r="FM409" s="1"/>
      <c r="FN409" s="1"/>
      <c r="FO409" s="1"/>
      <c r="FP409" s="1"/>
      <c r="FQ409" s="1"/>
      <c r="FR409" s="1"/>
      <c r="FS409" s="1"/>
      <c r="FT409" s="1"/>
      <c r="FU409" s="1"/>
      <c r="FV409" s="1"/>
      <c r="FW409" s="1"/>
      <c r="FX409" s="1"/>
      <c r="FY409" s="1"/>
      <c r="FZ409" s="1"/>
      <c r="GA409" s="1"/>
      <c r="GB409" s="1"/>
      <c r="GC409" s="1"/>
      <c r="GD409" s="1"/>
      <c r="GE409" s="1"/>
      <c r="GF409" s="1"/>
      <c r="GG409" s="1"/>
      <c r="GH409" s="1"/>
      <c r="GI409" s="1"/>
      <c r="GJ409" s="1"/>
      <c r="GK409" s="1"/>
      <c r="GL409" s="1"/>
      <c r="GM409" s="1"/>
      <c r="GN409" s="1"/>
      <c r="GO409" s="1"/>
      <c r="GP409" s="1"/>
      <c r="GQ409" s="1"/>
      <c r="GR409" s="1"/>
      <c r="GS409" s="1"/>
      <c r="GT409" s="1"/>
      <c r="GU409" s="1"/>
      <c r="GV409" s="1"/>
      <c r="GW409" s="1"/>
      <c r="GX409" s="1"/>
      <c r="GY409" s="1"/>
      <c r="GZ409" s="1"/>
      <c r="HA409" s="1"/>
      <c r="HB409" s="1"/>
      <c r="HC409" s="1"/>
      <c r="HD409" s="1"/>
      <c r="HE409" s="1"/>
      <c r="HF409" s="1"/>
      <c r="HG409" s="1"/>
      <c r="HH409" s="1"/>
      <c r="HI409" s="1"/>
      <c r="HJ409" s="1"/>
      <c r="HK409" s="1"/>
      <c r="HL409" s="1"/>
      <c r="HM409" s="1"/>
      <c r="HN409" s="1"/>
      <c r="HO409" s="1"/>
      <c r="HP409" s="1"/>
      <c r="HQ409" s="1"/>
      <c r="HR409" s="1"/>
      <c r="HS409" s="1"/>
      <c r="HT409" s="1"/>
    </row>
    <row r="410" spans="1:228" s="409" customFormat="1" ht="21.95" customHeight="1">
      <c r="A410" s="28">
        <v>38</v>
      </c>
      <c r="B410" s="29" t="s">
        <v>989</v>
      </c>
      <c r="C410" s="29" t="s">
        <v>2174</v>
      </c>
      <c r="D410" s="29" t="s">
        <v>2176</v>
      </c>
      <c r="E410" s="666">
        <v>20000</v>
      </c>
      <c r="F410" s="666">
        <v>20000</v>
      </c>
      <c r="G410" s="108"/>
      <c r="H410" s="108"/>
      <c r="I410" s="29" t="s">
        <v>4</v>
      </c>
      <c r="J410" s="29" t="s">
        <v>991</v>
      </c>
      <c r="K410" s="108"/>
      <c r="L410" s="28" t="s">
        <v>541</v>
      </c>
      <c r="M410" s="55"/>
    </row>
    <row r="411" spans="1:228" s="409" customFormat="1" ht="21.95" customHeight="1">
      <c r="A411" s="28"/>
      <c r="B411" s="29" t="s">
        <v>990</v>
      </c>
      <c r="C411" s="29" t="s">
        <v>992</v>
      </c>
      <c r="D411" s="29" t="s">
        <v>46</v>
      </c>
      <c r="E411" s="28" t="s">
        <v>37</v>
      </c>
      <c r="F411" s="28" t="s">
        <v>37</v>
      </c>
      <c r="G411" s="108"/>
      <c r="H411" s="653"/>
      <c r="I411" s="36" t="s">
        <v>5</v>
      </c>
      <c r="J411" s="29" t="s">
        <v>992</v>
      </c>
      <c r="K411" s="108"/>
      <c r="L411" s="28" t="s">
        <v>164</v>
      </c>
      <c r="M411" s="55"/>
    </row>
    <row r="412" spans="1:228" s="409" customFormat="1" ht="21.95" customHeight="1">
      <c r="A412" s="28"/>
      <c r="B412" s="29"/>
      <c r="C412" s="29" t="s">
        <v>993</v>
      </c>
      <c r="D412" s="29"/>
      <c r="E412" s="666"/>
      <c r="F412" s="108"/>
      <c r="G412" s="108"/>
      <c r="H412" s="108"/>
      <c r="I412" s="108"/>
      <c r="J412" s="29" t="s">
        <v>993</v>
      </c>
      <c r="K412" s="108"/>
      <c r="L412" s="29"/>
      <c r="M412" s="55"/>
    </row>
    <row r="413" spans="1:228" s="409" customFormat="1" ht="21.95" customHeight="1">
      <c r="A413" s="33"/>
      <c r="B413" s="34"/>
      <c r="C413" s="34" t="s">
        <v>2175</v>
      </c>
      <c r="D413" s="34"/>
      <c r="E413" s="667"/>
      <c r="F413" s="141"/>
      <c r="G413" s="141"/>
      <c r="H413" s="141"/>
      <c r="I413" s="141"/>
      <c r="J413" s="34" t="s">
        <v>994</v>
      </c>
      <c r="K413" s="141"/>
      <c r="L413" s="34"/>
      <c r="M413" s="55"/>
    </row>
    <row r="414" spans="1:228" s="409" customFormat="1" ht="21.95" customHeight="1">
      <c r="A414" s="376"/>
      <c r="B414" s="32"/>
      <c r="C414" s="32"/>
      <c r="D414" s="32"/>
      <c r="E414" s="668"/>
      <c r="F414" s="600"/>
      <c r="G414" s="600"/>
      <c r="H414" s="600"/>
      <c r="I414" s="600"/>
      <c r="J414" s="32"/>
      <c r="K414" s="600"/>
      <c r="L414" s="32" t="s">
        <v>3621</v>
      </c>
      <c r="M414" s="55"/>
    </row>
    <row r="415" spans="1:228" s="39" customFormat="1" ht="21.95" customHeight="1">
      <c r="A415" s="63" t="s">
        <v>2632</v>
      </c>
      <c r="B415" s="977" t="s">
        <v>3603</v>
      </c>
      <c r="C415" s="977"/>
      <c r="D415" s="977"/>
      <c r="E415" s="977"/>
      <c r="F415" s="977"/>
      <c r="G415" s="977"/>
      <c r="H415" s="977"/>
      <c r="I415" s="977"/>
      <c r="J415" s="977"/>
      <c r="K415" s="63"/>
      <c r="L415" s="1" t="s">
        <v>2622</v>
      </c>
      <c r="M415" s="409"/>
      <c r="N415" s="4"/>
    </row>
    <row r="416" spans="1:228" s="39" customFormat="1" ht="21.95" customHeight="1">
      <c r="A416" s="977" t="s">
        <v>3602</v>
      </c>
      <c r="B416" s="977"/>
      <c r="C416" s="977"/>
      <c r="D416" s="977"/>
      <c r="E416" s="977"/>
      <c r="F416" s="977"/>
      <c r="G416" s="977"/>
      <c r="H416" s="977"/>
      <c r="I416" s="977"/>
      <c r="J416" s="977"/>
      <c r="K416" s="977"/>
      <c r="L416" s="1"/>
      <c r="M416" s="409"/>
      <c r="N416" s="4"/>
    </row>
    <row r="417" spans="1:14" s="39" customFormat="1" ht="21.95" customHeight="1">
      <c r="A417" s="411" t="s">
        <v>24</v>
      </c>
      <c r="B417" s="1"/>
      <c r="C417" s="597"/>
      <c r="D417" s="597"/>
      <c r="E417" s="597"/>
      <c r="F417" s="597"/>
      <c r="G417" s="597"/>
      <c r="H417" s="597"/>
      <c r="I417" s="597"/>
      <c r="J417" s="597"/>
      <c r="K417" s="597"/>
      <c r="L417" s="597"/>
      <c r="M417" s="409"/>
      <c r="N417" s="4"/>
    </row>
    <row r="418" spans="1:14" s="39" customFormat="1" ht="21.95" customHeight="1">
      <c r="A418" s="411" t="s">
        <v>25</v>
      </c>
      <c r="B418" s="1"/>
      <c r="C418" s="411"/>
      <c r="D418" s="411"/>
      <c r="E418" s="411"/>
      <c r="F418" s="411"/>
      <c r="G418" s="411"/>
      <c r="H418" s="411"/>
      <c r="I418" s="411"/>
      <c r="J418" s="411"/>
      <c r="K418" s="411"/>
      <c r="L418" s="411"/>
      <c r="M418" s="409"/>
      <c r="N418" s="4"/>
    </row>
    <row r="419" spans="1:14" s="39" customFormat="1" ht="21.95" customHeight="1">
      <c r="A419" s="411" t="s">
        <v>31</v>
      </c>
      <c r="B419" s="1"/>
      <c r="C419" s="411"/>
      <c r="D419" s="411"/>
      <c r="E419" s="411"/>
      <c r="F419" s="411"/>
      <c r="G419" s="411"/>
      <c r="H419" s="411"/>
      <c r="I419" s="411"/>
      <c r="J419" s="411"/>
      <c r="K419" s="411"/>
      <c r="L419" s="411"/>
      <c r="M419" s="409"/>
      <c r="N419" s="4"/>
    </row>
    <row r="420" spans="1:14" s="39" customFormat="1" ht="21.95" customHeight="1">
      <c r="A420" s="411"/>
      <c r="B420" s="411" t="s">
        <v>1963</v>
      </c>
      <c r="C420" s="411"/>
      <c r="D420" s="411"/>
      <c r="E420" s="411"/>
      <c r="F420" s="411"/>
      <c r="G420" s="411"/>
      <c r="H420" s="411"/>
      <c r="I420" s="411"/>
      <c r="J420" s="411"/>
      <c r="K420" s="411"/>
      <c r="L420" s="411"/>
      <c r="M420" s="409"/>
      <c r="N420" s="4"/>
    </row>
    <row r="421" spans="1:14" s="39" customFormat="1" ht="21.95" customHeight="1">
      <c r="A421" s="346"/>
      <c r="B421" s="347"/>
      <c r="C421" s="347"/>
      <c r="D421" s="107" t="s">
        <v>13</v>
      </c>
      <c r="E421" s="978" t="s">
        <v>1186</v>
      </c>
      <c r="F421" s="979"/>
      <c r="G421" s="979"/>
      <c r="H421" s="980"/>
      <c r="I421" s="345" t="s">
        <v>22</v>
      </c>
      <c r="J421" s="107" t="s">
        <v>15</v>
      </c>
      <c r="K421" s="332" t="s">
        <v>17</v>
      </c>
      <c r="L421" s="107" t="s">
        <v>19</v>
      </c>
      <c r="M421" s="409"/>
      <c r="N421" s="4"/>
    </row>
    <row r="422" spans="1:14" s="39" customFormat="1" ht="21.95" customHeight="1">
      <c r="A422" s="338" t="s">
        <v>11</v>
      </c>
      <c r="B422" s="338" t="s">
        <v>5</v>
      </c>
      <c r="C422" s="338" t="s">
        <v>12</v>
      </c>
      <c r="D422" s="108" t="s">
        <v>14</v>
      </c>
      <c r="E422" s="339">
        <v>2561</v>
      </c>
      <c r="F422" s="339">
        <v>2562</v>
      </c>
      <c r="G422" s="339">
        <v>2563</v>
      </c>
      <c r="H422" s="339">
        <v>2564</v>
      </c>
      <c r="I422" s="340" t="s">
        <v>23</v>
      </c>
      <c r="J422" s="108" t="s">
        <v>16</v>
      </c>
      <c r="K422" s="333" t="s">
        <v>18</v>
      </c>
      <c r="L422" s="108" t="s">
        <v>2623</v>
      </c>
      <c r="M422" s="409"/>
      <c r="N422" s="4"/>
    </row>
    <row r="423" spans="1:14" s="39" customFormat="1" ht="21.95" customHeight="1">
      <c r="A423" s="341"/>
      <c r="B423" s="342"/>
      <c r="C423" s="342"/>
      <c r="D423" s="141"/>
      <c r="E423" s="343" t="s">
        <v>3</v>
      </c>
      <c r="F423" s="343" t="s">
        <v>3</v>
      </c>
      <c r="G423" s="343" t="s">
        <v>3</v>
      </c>
      <c r="H423" s="343" t="s">
        <v>3</v>
      </c>
      <c r="I423" s="343"/>
      <c r="J423" s="142"/>
      <c r="K423" s="142"/>
      <c r="L423" s="142"/>
      <c r="M423" s="409"/>
      <c r="N423" s="4"/>
    </row>
    <row r="424" spans="1:14" s="39" customFormat="1" ht="21.95" customHeight="1">
      <c r="A424" s="73">
        <v>1</v>
      </c>
      <c r="B424" s="31" t="s">
        <v>188</v>
      </c>
      <c r="C424" s="31" t="s">
        <v>332</v>
      </c>
      <c r="D424" s="31" t="s">
        <v>2234</v>
      </c>
      <c r="E424" s="669">
        <v>120000</v>
      </c>
      <c r="F424" s="669">
        <v>120000</v>
      </c>
      <c r="G424" s="669">
        <v>120000</v>
      </c>
      <c r="H424" s="669">
        <v>120000</v>
      </c>
      <c r="I424" s="31" t="s">
        <v>3144</v>
      </c>
      <c r="J424" s="31" t="s">
        <v>2238</v>
      </c>
      <c r="K424" s="219"/>
      <c r="L424" s="28" t="s">
        <v>541</v>
      </c>
      <c r="M424" s="409"/>
      <c r="N424" s="4"/>
    </row>
    <row r="425" spans="1:14" s="39" customFormat="1" ht="21.95" customHeight="1">
      <c r="A425" s="28"/>
      <c r="B425" s="29" t="s">
        <v>194</v>
      </c>
      <c r="C425" s="29" t="s">
        <v>190</v>
      </c>
      <c r="D425" s="29" t="s">
        <v>2235</v>
      </c>
      <c r="E425" s="666" t="s">
        <v>195</v>
      </c>
      <c r="F425" s="666" t="s">
        <v>195</v>
      </c>
      <c r="G425" s="666" t="s">
        <v>195</v>
      </c>
      <c r="H425" s="666" t="s">
        <v>195</v>
      </c>
      <c r="I425" s="36" t="s">
        <v>3145</v>
      </c>
      <c r="J425" s="29" t="s">
        <v>2239</v>
      </c>
      <c r="K425" s="48"/>
      <c r="L425" s="28" t="s">
        <v>189</v>
      </c>
      <c r="M425" s="409"/>
      <c r="N425" s="4"/>
    </row>
    <row r="426" spans="1:14" s="39" customFormat="1" ht="21.95" customHeight="1">
      <c r="A426" s="28"/>
      <c r="B426" s="29"/>
      <c r="C426" s="29" t="s">
        <v>193</v>
      </c>
      <c r="D426" s="29" t="s">
        <v>2236</v>
      </c>
      <c r="E426" s="666"/>
      <c r="F426" s="48"/>
      <c r="G426" s="29"/>
      <c r="H426" s="29"/>
      <c r="I426" s="29" t="s">
        <v>3147</v>
      </c>
      <c r="J426" s="29"/>
      <c r="K426" s="50"/>
      <c r="L426" s="146"/>
      <c r="M426" s="409"/>
      <c r="N426" s="4"/>
    </row>
    <row r="427" spans="1:14" s="39" customFormat="1" ht="21.95" customHeight="1">
      <c r="A427" s="28"/>
      <c r="B427" s="29"/>
      <c r="C427" s="29"/>
      <c r="D427" s="29"/>
      <c r="E427" s="666"/>
      <c r="F427" s="48"/>
      <c r="G427" s="29"/>
      <c r="H427" s="29"/>
      <c r="I427" s="29" t="s">
        <v>3148</v>
      </c>
      <c r="J427" s="29"/>
      <c r="K427" s="48"/>
      <c r="L427" s="146"/>
      <c r="M427" s="409"/>
      <c r="N427" s="4"/>
    </row>
    <row r="428" spans="1:14" s="39" customFormat="1" ht="21.95" customHeight="1">
      <c r="A428" s="28"/>
      <c r="B428" s="34"/>
      <c r="C428" s="37"/>
      <c r="D428" s="34"/>
      <c r="E428" s="667"/>
      <c r="F428" s="50"/>
      <c r="G428" s="34"/>
      <c r="H428" s="34"/>
      <c r="I428" s="34"/>
      <c r="J428" s="34"/>
      <c r="K428" s="68"/>
      <c r="L428" s="165"/>
      <c r="M428" s="409"/>
      <c r="N428" s="4"/>
    </row>
    <row r="429" spans="1:14" s="39" customFormat="1" ht="21.95" customHeight="1">
      <c r="A429" s="73">
        <v>2</v>
      </c>
      <c r="B429" s="29" t="s">
        <v>2240</v>
      </c>
      <c r="C429" s="32" t="s">
        <v>196</v>
      </c>
      <c r="D429" s="29" t="s">
        <v>552</v>
      </c>
      <c r="E429" s="670">
        <v>10000000</v>
      </c>
      <c r="F429" s="670">
        <v>10000000</v>
      </c>
      <c r="G429" s="670">
        <v>10000000</v>
      </c>
      <c r="H429" s="670">
        <v>10000000</v>
      </c>
      <c r="I429" s="29" t="s">
        <v>181</v>
      </c>
      <c r="J429" s="29" t="s">
        <v>197</v>
      </c>
      <c r="K429" s="32"/>
      <c r="L429" s="28" t="s">
        <v>541</v>
      </c>
      <c r="M429" s="409"/>
      <c r="N429" s="4"/>
    </row>
    <row r="430" spans="1:14" s="39" customFormat="1" ht="21.95" customHeight="1">
      <c r="A430" s="28"/>
      <c r="B430" s="29" t="s">
        <v>2241</v>
      </c>
      <c r="C430" s="32" t="s">
        <v>190</v>
      </c>
      <c r="D430" s="29" t="s">
        <v>2237</v>
      </c>
      <c r="E430" s="666" t="s">
        <v>191</v>
      </c>
      <c r="F430" s="666" t="s">
        <v>191</v>
      </c>
      <c r="G430" s="666" t="s">
        <v>191</v>
      </c>
      <c r="H430" s="666" t="s">
        <v>191</v>
      </c>
      <c r="I430" s="36" t="s">
        <v>3145</v>
      </c>
      <c r="J430" s="29" t="s">
        <v>192</v>
      </c>
      <c r="K430" s="32"/>
      <c r="L430" s="28" t="s">
        <v>189</v>
      </c>
      <c r="M430" s="409"/>
      <c r="N430" s="4"/>
    </row>
    <row r="431" spans="1:14" s="39" customFormat="1" ht="21.95" customHeight="1">
      <c r="A431" s="28"/>
      <c r="B431" s="29" t="s">
        <v>2242</v>
      </c>
      <c r="C431" s="29" t="s">
        <v>193</v>
      </c>
      <c r="D431" s="29" t="s">
        <v>2236</v>
      </c>
      <c r="E431" s="30"/>
      <c r="F431" s="28"/>
      <c r="G431" s="29"/>
      <c r="H431" s="29"/>
      <c r="I431" s="29" t="s">
        <v>3147</v>
      </c>
      <c r="J431" s="29"/>
      <c r="K431" s="29"/>
      <c r="L431" s="28"/>
      <c r="M431" s="409"/>
      <c r="N431" s="4"/>
    </row>
    <row r="432" spans="1:14" s="39" customFormat="1" ht="21.95" customHeight="1">
      <c r="A432" s="28"/>
      <c r="B432" s="29"/>
      <c r="C432" s="29"/>
      <c r="D432" s="29"/>
      <c r="E432" s="30"/>
      <c r="F432" s="28"/>
      <c r="G432" s="29"/>
      <c r="H432" s="29"/>
      <c r="I432" s="29" t="s">
        <v>3148</v>
      </c>
      <c r="J432" s="29"/>
      <c r="K432" s="29"/>
      <c r="L432" s="28"/>
      <c r="M432" s="409"/>
      <c r="N432" s="4"/>
    </row>
    <row r="433" spans="1:14" s="39" customFormat="1" ht="21.95" customHeight="1">
      <c r="A433" s="73">
        <v>3</v>
      </c>
      <c r="B433" s="31" t="s">
        <v>2243</v>
      </c>
      <c r="C433" s="31" t="s">
        <v>226</v>
      </c>
      <c r="D433" s="31" t="s">
        <v>335</v>
      </c>
      <c r="E433" s="74">
        <v>3000000</v>
      </c>
      <c r="F433" s="74">
        <v>3000000</v>
      </c>
      <c r="G433" s="74">
        <v>3000000</v>
      </c>
      <c r="H433" s="74">
        <v>3000000</v>
      </c>
      <c r="I433" s="31" t="s">
        <v>3149</v>
      </c>
      <c r="J433" s="31" t="s">
        <v>2247</v>
      </c>
      <c r="K433" s="657"/>
      <c r="L433" s="73" t="s">
        <v>541</v>
      </c>
      <c r="M433" s="409"/>
      <c r="N433" s="4"/>
    </row>
    <row r="434" spans="1:14" s="39" customFormat="1" ht="21.95" customHeight="1">
      <c r="A434" s="28"/>
      <c r="B434" s="29" t="s">
        <v>2244</v>
      </c>
      <c r="C434" s="29" t="s">
        <v>190</v>
      </c>
      <c r="D434" s="29" t="s">
        <v>333</v>
      </c>
      <c r="E434" s="666" t="s">
        <v>191</v>
      </c>
      <c r="F434" s="666" t="s">
        <v>191</v>
      </c>
      <c r="G434" s="666" t="s">
        <v>191</v>
      </c>
      <c r="H434" s="666" t="s">
        <v>191</v>
      </c>
      <c r="I434" s="36" t="s">
        <v>3150</v>
      </c>
      <c r="J434" s="29" t="s">
        <v>2239</v>
      </c>
      <c r="K434" s="606"/>
      <c r="L434" s="28" t="s">
        <v>189</v>
      </c>
      <c r="M434" s="409"/>
      <c r="N434" s="4"/>
    </row>
    <row r="435" spans="1:14" s="39" customFormat="1" ht="21.95" customHeight="1">
      <c r="A435" s="28"/>
      <c r="B435" s="29" t="s">
        <v>2245</v>
      </c>
      <c r="C435" s="29" t="s">
        <v>193</v>
      </c>
      <c r="D435" s="29" t="s">
        <v>334</v>
      </c>
      <c r="E435" s="666"/>
      <c r="F435" s="108"/>
      <c r="G435" s="108"/>
      <c r="H435" s="108"/>
      <c r="I435" s="12" t="s">
        <v>3148</v>
      </c>
      <c r="J435" s="29"/>
      <c r="K435" s="108"/>
      <c r="L435" s="28"/>
      <c r="M435" s="409"/>
      <c r="N435" s="4"/>
    </row>
    <row r="436" spans="1:14" s="39" customFormat="1" ht="21.95" customHeight="1">
      <c r="A436" s="33"/>
      <c r="B436" s="34" t="s">
        <v>2246</v>
      </c>
      <c r="C436" s="34"/>
      <c r="D436" s="34"/>
      <c r="E436" s="667"/>
      <c r="F436" s="141"/>
      <c r="G436" s="141"/>
      <c r="H436" s="141"/>
      <c r="I436" s="141"/>
      <c r="J436" s="34"/>
      <c r="K436" s="141"/>
      <c r="L436" s="33"/>
      <c r="M436" s="409"/>
      <c r="N436" s="4"/>
    </row>
    <row r="437" spans="1:14" s="39" customFormat="1" ht="21.95" customHeight="1">
      <c r="A437" s="376"/>
      <c r="B437" s="32"/>
      <c r="C437" s="32"/>
      <c r="D437" s="32"/>
      <c r="E437" s="668"/>
      <c r="F437" s="600"/>
      <c r="G437" s="600"/>
      <c r="H437" s="600"/>
      <c r="I437" s="600"/>
      <c r="J437" s="32"/>
      <c r="K437" s="600"/>
      <c r="L437" s="573" t="s">
        <v>3622</v>
      </c>
      <c r="M437" s="409"/>
      <c r="N437" s="4"/>
    </row>
    <row r="438" spans="1:14" s="39" customFormat="1" ht="21.75" customHeight="1">
      <c r="A438" s="63" t="s">
        <v>2632</v>
      </c>
      <c r="B438" s="977" t="s">
        <v>3603</v>
      </c>
      <c r="C438" s="977"/>
      <c r="D438" s="977"/>
      <c r="E438" s="977"/>
      <c r="F438" s="977"/>
      <c r="G438" s="977"/>
      <c r="H438" s="977"/>
      <c r="I438" s="977"/>
      <c r="J438" s="977"/>
      <c r="K438" s="63"/>
      <c r="L438" s="1" t="s">
        <v>2622</v>
      </c>
    </row>
    <row r="439" spans="1:14" s="39" customFormat="1" ht="21.95" customHeight="1">
      <c r="A439" s="977" t="s">
        <v>3602</v>
      </c>
      <c r="B439" s="977"/>
      <c r="C439" s="977"/>
      <c r="D439" s="977"/>
      <c r="E439" s="977"/>
      <c r="F439" s="977"/>
      <c r="G439" s="977"/>
      <c r="H439" s="977"/>
      <c r="I439" s="977"/>
      <c r="J439" s="977"/>
      <c r="K439" s="977"/>
      <c r="L439" s="1"/>
    </row>
    <row r="440" spans="1:14" s="39" customFormat="1" ht="21.95" customHeight="1">
      <c r="A440" s="411" t="s">
        <v>24</v>
      </c>
      <c r="B440" s="1"/>
      <c r="C440" s="597"/>
      <c r="D440" s="597"/>
      <c r="E440" s="597"/>
      <c r="F440" s="597"/>
      <c r="G440" s="597"/>
      <c r="H440" s="597"/>
      <c r="I440" s="597"/>
      <c r="J440" s="597"/>
      <c r="K440" s="597"/>
      <c r="L440" s="597"/>
    </row>
    <row r="441" spans="1:14" s="39" customFormat="1" ht="21.95" customHeight="1">
      <c r="A441" s="411" t="s">
        <v>25</v>
      </c>
      <c r="B441" s="1"/>
      <c r="C441" s="411"/>
      <c r="D441" s="411"/>
      <c r="E441" s="411"/>
      <c r="F441" s="411"/>
      <c r="G441" s="411"/>
      <c r="H441" s="411"/>
      <c r="I441" s="411"/>
      <c r="J441" s="411"/>
      <c r="K441" s="411"/>
      <c r="L441" s="411"/>
    </row>
    <row r="442" spans="1:14" s="39" customFormat="1" ht="21.95" customHeight="1">
      <c r="A442" s="411" t="s">
        <v>31</v>
      </c>
      <c r="B442" s="1"/>
      <c r="C442" s="411"/>
      <c r="D442" s="411"/>
      <c r="E442" s="411"/>
      <c r="F442" s="411"/>
      <c r="G442" s="411"/>
      <c r="H442" s="411"/>
      <c r="I442" s="411"/>
      <c r="J442" s="411"/>
      <c r="K442" s="411"/>
      <c r="L442" s="411"/>
    </row>
    <row r="443" spans="1:14" s="39" customFormat="1" ht="21.95" customHeight="1">
      <c r="A443" s="411"/>
      <c r="B443" s="20" t="s">
        <v>3185</v>
      </c>
      <c r="C443" s="411"/>
      <c r="D443" s="411"/>
      <c r="E443" s="313"/>
      <c r="F443" s="313"/>
      <c r="G443" s="313"/>
      <c r="H443" s="313"/>
      <c r="I443" s="313"/>
      <c r="J443" s="411"/>
      <c r="K443" s="411"/>
      <c r="L443" s="411"/>
    </row>
    <row r="444" spans="1:14" s="39" customFormat="1" ht="21.95" customHeight="1">
      <c r="A444" s="346"/>
      <c r="B444" s="347"/>
      <c r="C444" s="347"/>
      <c r="D444" s="107" t="s">
        <v>13</v>
      </c>
      <c r="E444" s="978" t="s">
        <v>1186</v>
      </c>
      <c r="F444" s="979"/>
      <c r="G444" s="979"/>
      <c r="H444" s="980"/>
      <c r="I444" s="345" t="s">
        <v>22</v>
      </c>
      <c r="J444" s="107" t="s">
        <v>15</v>
      </c>
      <c r="K444" s="332" t="s">
        <v>17</v>
      </c>
      <c r="L444" s="107" t="s">
        <v>19</v>
      </c>
    </row>
    <row r="445" spans="1:14" s="39" customFormat="1" ht="21.95" customHeight="1">
      <c r="A445" s="338" t="s">
        <v>11</v>
      </c>
      <c r="B445" s="338" t="s">
        <v>5</v>
      </c>
      <c r="C445" s="338" t="s">
        <v>12</v>
      </c>
      <c r="D445" s="108" t="s">
        <v>14</v>
      </c>
      <c r="E445" s="339">
        <v>2561</v>
      </c>
      <c r="F445" s="339">
        <v>2562</v>
      </c>
      <c r="G445" s="339">
        <v>2563</v>
      </c>
      <c r="H445" s="339">
        <v>2564</v>
      </c>
      <c r="I445" s="340" t="s">
        <v>23</v>
      </c>
      <c r="J445" s="108" t="s">
        <v>16</v>
      </c>
      <c r="K445" s="333" t="s">
        <v>18</v>
      </c>
      <c r="L445" s="108" t="s">
        <v>2623</v>
      </c>
    </row>
    <row r="446" spans="1:14" s="39" customFormat="1" ht="26.25" customHeight="1">
      <c r="A446" s="341"/>
      <c r="B446" s="342"/>
      <c r="C446" s="342"/>
      <c r="D446" s="141"/>
      <c r="E446" s="343" t="s">
        <v>3</v>
      </c>
      <c r="F446" s="343" t="s">
        <v>3</v>
      </c>
      <c r="G446" s="343" t="s">
        <v>3</v>
      </c>
      <c r="H446" s="343" t="s">
        <v>3</v>
      </c>
      <c r="I446" s="343"/>
      <c r="J446" s="142"/>
      <c r="K446" s="142"/>
      <c r="L446" s="142"/>
    </row>
    <row r="447" spans="1:14" s="39" customFormat="1" ht="21.95" customHeight="1">
      <c r="A447" s="31">
        <v>1</v>
      </c>
      <c r="B447" s="29" t="s">
        <v>1074</v>
      </c>
      <c r="C447" s="29" t="s">
        <v>1541</v>
      </c>
      <c r="D447" s="28" t="s">
        <v>1539</v>
      </c>
      <c r="E447" s="140">
        <v>1500000</v>
      </c>
      <c r="F447" s="140">
        <v>1500000</v>
      </c>
      <c r="G447" s="140">
        <v>1500000</v>
      </c>
      <c r="H447" s="140">
        <v>1500000</v>
      </c>
      <c r="I447" s="39" t="s">
        <v>3186</v>
      </c>
      <c r="J447" s="29" t="s">
        <v>111</v>
      </c>
      <c r="K447" s="73" t="s">
        <v>541</v>
      </c>
      <c r="L447" s="184" t="s">
        <v>541</v>
      </c>
    </row>
    <row r="448" spans="1:14" s="39" customFormat="1" ht="21.95" customHeight="1">
      <c r="A448" s="29"/>
      <c r="B448" s="29" t="s">
        <v>1540</v>
      </c>
      <c r="C448" s="29" t="s">
        <v>1542</v>
      </c>
      <c r="D448" s="29"/>
      <c r="E448" s="671" t="s">
        <v>2713</v>
      </c>
      <c r="F448" s="671" t="s">
        <v>2713</v>
      </c>
      <c r="G448" s="671" t="s">
        <v>2713</v>
      </c>
      <c r="H448" s="671" t="s">
        <v>2713</v>
      </c>
      <c r="I448" s="39" t="s">
        <v>3187</v>
      </c>
      <c r="J448" s="29" t="s">
        <v>1548</v>
      </c>
      <c r="K448" s="28" t="s">
        <v>549</v>
      </c>
      <c r="L448" s="184" t="s">
        <v>549</v>
      </c>
    </row>
    <row r="449" spans="1:12" s="39" customFormat="1" ht="21.95" customHeight="1">
      <c r="A449" s="29"/>
      <c r="B449" s="29"/>
      <c r="C449" s="29" t="s">
        <v>1544</v>
      </c>
      <c r="D449" s="29"/>
      <c r="E449" s="672" t="s">
        <v>2714</v>
      </c>
      <c r="F449" s="672" t="s">
        <v>2714</v>
      </c>
      <c r="G449" s="672" t="s">
        <v>2714</v>
      </c>
      <c r="H449" s="672" t="s">
        <v>2714</v>
      </c>
      <c r="I449" s="39" t="s">
        <v>3188</v>
      </c>
      <c r="J449" s="29" t="s">
        <v>1549</v>
      </c>
      <c r="K449" s="28"/>
      <c r="L449" s="29"/>
    </row>
    <row r="450" spans="1:12" s="39" customFormat="1" ht="21.95" customHeight="1">
      <c r="A450" s="29"/>
      <c r="B450" s="29"/>
      <c r="C450" s="29" t="s">
        <v>1570</v>
      </c>
      <c r="D450" s="29"/>
      <c r="E450" s="140"/>
      <c r="F450" s="140"/>
      <c r="G450" s="140"/>
      <c r="H450" s="140"/>
      <c r="I450" s="673" t="s">
        <v>3189</v>
      </c>
      <c r="J450" s="29" t="s">
        <v>1588</v>
      </c>
      <c r="K450" s="28"/>
      <c r="L450" s="29"/>
    </row>
    <row r="451" spans="1:12" s="39" customFormat="1" ht="21.95" customHeight="1">
      <c r="A451" s="29"/>
      <c r="B451" s="29"/>
      <c r="C451" s="29" t="s">
        <v>1571</v>
      </c>
      <c r="D451" s="29"/>
      <c r="E451" s="29"/>
      <c r="F451" s="29"/>
      <c r="G451" s="29"/>
      <c r="H451" s="29"/>
      <c r="I451" s="29" t="s">
        <v>3145</v>
      </c>
      <c r="J451" s="29" t="s">
        <v>1543</v>
      </c>
      <c r="K451" s="29"/>
      <c r="L451" s="29"/>
    </row>
    <row r="452" spans="1:12" s="39" customFormat="1" ht="21.95" customHeight="1">
      <c r="A452" s="29"/>
      <c r="B452" s="29"/>
      <c r="C452" s="29" t="s">
        <v>1572</v>
      </c>
      <c r="D452" s="29"/>
      <c r="E452" s="29"/>
      <c r="F452" s="29"/>
      <c r="G452" s="29"/>
      <c r="H452" s="29"/>
      <c r="I452" s="29"/>
      <c r="J452" s="29" t="s">
        <v>1589</v>
      </c>
      <c r="K452" s="29"/>
      <c r="L452" s="29"/>
    </row>
    <row r="453" spans="1:12" s="39" customFormat="1" ht="21.75" customHeight="1">
      <c r="A453" s="29"/>
      <c r="B453" s="29"/>
      <c r="C453" s="29"/>
      <c r="D453" s="29"/>
      <c r="E453" s="29"/>
      <c r="F453" s="29"/>
      <c r="G453" s="29"/>
      <c r="H453" s="29"/>
      <c r="I453" s="29"/>
      <c r="J453" s="29" t="s">
        <v>1590</v>
      </c>
      <c r="K453" s="29"/>
      <c r="L453" s="29"/>
    </row>
    <row r="454" spans="1:12" s="39" customFormat="1" ht="0.75" customHeight="1">
      <c r="A454" s="34"/>
      <c r="B454" s="34"/>
      <c r="C454" s="34"/>
      <c r="D454" s="34"/>
      <c r="E454" s="34"/>
      <c r="F454" s="34"/>
      <c r="G454" s="34"/>
      <c r="H454" s="34"/>
      <c r="I454" s="34"/>
      <c r="J454" s="34"/>
      <c r="K454" s="34"/>
      <c r="L454" s="34"/>
    </row>
    <row r="455" spans="1:12" s="39" customFormat="1" ht="21.95" customHeight="1">
      <c r="A455" s="31">
        <v>2</v>
      </c>
      <c r="B455" s="127" t="s">
        <v>1557</v>
      </c>
      <c r="C455" s="674" t="s">
        <v>1553</v>
      </c>
      <c r="D455" s="388" t="s">
        <v>407</v>
      </c>
      <c r="E455" s="199">
        <v>1800000</v>
      </c>
      <c r="F455" s="199">
        <v>1800000</v>
      </c>
      <c r="G455" s="199">
        <v>1800000</v>
      </c>
      <c r="H455" s="199">
        <v>1800000</v>
      </c>
      <c r="I455" s="39" t="s">
        <v>3190</v>
      </c>
      <c r="J455" s="188" t="s">
        <v>1555</v>
      </c>
      <c r="K455" s="73" t="s">
        <v>541</v>
      </c>
      <c r="L455" s="184" t="s">
        <v>541</v>
      </c>
    </row>
    <row r="456" spans="1:12" s="39" customFormat="1" ht="21.95" customHeight="1">
      <c r="A456" s="29"/>
      <c r="B456" s="127" t="s">
        <v>1558</v>
      </c>
      <c r="C456" s="674" t="s">
        <v>1554</v>
      </c>
      <c r="D456" s="192"/>
      <c r="E456" s="675" t="s">
        <v>2713</v>
      </c>
      <c r="F456" s="675" t="s">
        <v>2713</v>
      </c>
      <c r="G456" s="675" t="s">
        <v>2713</v>
      </c>
      <c r="H456" s="675" t="s">
        <v>2713</v>
      </c>
      <c r="I456" s="39" t="s">
        <v>1593</v>
      </c>
      <c r="J456" s="127" t="s">
        <v>1556</v>
      </c>
      <c r="K456" s="28" t="s">
        <v>549</v>
      </c>
      <c r="L456" s="184" t="s">
        <v>549</v>
      </c>
    </row>
    <row r="457" spans="1:12" s="39" customFormat="1" ht="21.95" customHeight="1">
      <c r="A457" s="29"/>
      <c r="B457" s="127" t="s">
        <v>1559</v>
      </c>
      <c r="C457" s="127"/>
      <c r="D457" s="192"/>
      <c r="E457" s="357" t="s">
        <v>2714</v>
      </c>
      <c r="F457" s="358" t="s">
        <v>2714</v>
      </c>
      <c r="G457" s="358" t="s">
        <v>2714</v>
      </c>
      <c r="H457" s="357" t="s">
        <v>2714</v>
      </c>
      <c r="I457" s="29" t="s">
        <v>3191</v>
      </c>
      <c r="J457" s="29" t="s">
        <v>122</v>
      </c>
      <c r="K457" s="29"/>
      <c r="L457" s="29"/>
    </row>
    <row r="458" spans="1:12" s="39" customFormat="1" ht="21.95" customHeight="1">
      <c r="A458" s="29"/>
      <c r="B458" s="29" t="s">
        <v>1560</v>
      </c>
      <c r="C458" s="29"/>
      <c r="D458" s="29"/>
      <c r="E458" s="45">
        <v>250000</v>
      </c>
      <c r="F458" s="45">
        <v>250000</v>
      </c>
      <c r="G458" s="45">
        <v>250000</v>
      </c>
      <c r="H458" s="45">
        <v>250000</v>
      </c>
      <c r="I458" s="673" t="s">
        <v>122</v>
      </c>
      <c r="J458" s="29"/>
      <c r="K458" s="29"/>
      <c r="L458" s="29"/>
    </row>
    <row r="459" spans="1:12" s="39" customFormat="1" ht="21.95" customHeight="1">
      <c r="A459" s="34"/>
      <c r="B459" s="34"/>
      <c r="C459" s="34"/>
      <c r="D459" s="34"/>
      <c r="E459" s="676" t="s">
        <v>450</v>
      </c>
      <c r="F459" s="676" t="s">
        <v>450</v>
      </c>
      <c r="G459" s="676" t="s">
        <v>450</v>
      </c>
      <c r="H459" s="676" t="s">
        <v>450</v>
      </c>
      <c r="I459" s="34"/>
      <c r="J459" s="34"/>
      <c r="K459" s="34"/>
      <c r="L459" s="34"/>
    </row>
    <row r="460" spans="1:12" s="39" customFormat="1" ht="21.95" customHeight="1">
      <c r="A460" s="32"/>
      <c r="B460" s="32"/>
      <c r="C460" s="32"/>
      <c r="D460" s="32"/>
      <c r="E460" s="677"/>
      <c r="F460" s="677"/>
      <c r="G460" s="677"/>
      <c r="H460" s="677"/>
      <c r="I460" s="32"/>
      <c r="J460" s="32"/>
      <c r="K460" s="32"/>
      <c r="L460" s="32" t="s">
        <v>3623</v>
      </c>
    </row>
    <row r="461" spans="1:12" ht="21.95" customHeight="1">
      <c r="A461" s="63" t="s">
        <v>2632</v>
      </c>
      <c r="B461" s="977" t="s">
        <v>3603</v>
      </c>
      <c r="C461" s="977"/>
      <c r="D461" s="977"/>
      <c r="E461" s="977"/>
      <c r="F461" s="977"/>
      <c r="G461" s="977"/>
      <c r="H461" s="977"/>
      <c r="I461" s="977"/>
      <c r="J461" s="977"/>
      <c r="K461" s="63"/>
      <c r="L461" s="1" t="s">
        <v>2622</v>
      </c>
    </row>
    <row r="462" spans="1:12" ht="21.95" customHeight="1">
      <c r="A462" s="977" t="s">
        <v>3602</v>
      </c>
      <c r="B462" s="977"/>
      <c r="C462" s="977"/>
      <c r="D462" s="977"/>
      <c r="E462" s="977"/>
      <c r="F462" s="977"/>
      <c r="G462" s="977"/>
      <c r="H462" s="977"/>
      <c r="I462" s="977"/>
      <c r="J462" s="977"/>
      <c r="K462" s="977"/>
    </row>
    <row r="463" spans="1:12" ht="21.95" customHeight="1">
      <c r="A463" s="411" t="s">
        <v>24</v>
      </c>
      <c r="C463" s="597"/>
      <c r="D463" s="597"/>
      <c r="E463" s="597"/>
      <c r="F463" s="597"/>
      <c r="G463" s="597"/>
      <c r="H463" s="597"/>
      <c r="I463" s="597"/>
      <c r="J463" s="597"/>
      <c r="K463" s="597"/>
      <c r="L463" s="597"/>
    </row>
    <row r="464" spans="1:12" ht="21.95" customHeight="1">
      <c r="A464" s="411" t="s">
        <v>25</v>
      </c>
      <c r="C464" s="411"/>
      <c r="D464" s="411"/>
      <c r="E464" s="411"/>
      <c r="F464" s="411"/>
      <c r="G464" s="411"/>
      <c r="H464" s="411"/>
      <c r="I464" s="411"/>
      <c r="J464" s="411"/>
      <c r="K464" s="411"/>
      <c r="L464" s="411"/>
    </row>
    <row r="465" spans="1:228" ht="21.95" customHeight="1">
      <c r="A465" s="411" t="s">
        <v>31</v>
      </c>
      <c r="C465" s="411"/>
      <c r="D465" s="411"/>
      <c r="E465" s="411"/>
      <c r="F465" s="411"/>
      <c r="G465" s="411"/>
      <c r="H465" s="411"/>
      <c r="I465" s="411"/>
      <c r="J465" s="411"/>
      <c r="K465" s="411"/>
      <c r="L465" s="411"/>
      <c r="M465" s="225"/>
    </row>
    <row r="466" spans="1:228" ht="21.95" customHeight="1">
      <c r="A466" s="411"/>
      <c r="B466" s="20" t="s">
        <v>3185</v>
      </c>
      <c r="C466" s="411"/>
      <c r="D466" s="411"/>
      <c r="E466" s="313"/>
      <c r="F466" s="313"/>
      <c r="G466" s="313"/>
      <c r="H466" s="313"/>
      <c r="I466" s="313"/>
      <c r="J466" s="411"/>
      <c r="K466" s="411"/>
      <c r="L466" s="411"/>
    </row>
    <row r="467" spans="1:228" ht="21.95" customHeight="1">
      <c r="A467" s="346"/>
      <c r="B467" s="347"/>
      <c r="C467" s="347"/>
      <c r="D467" s="107" t="s">
        <v>13</v>
      </c>
      <c r="E467" s="978" t="s">
        <v>1186</v>
      </c>
      <c r="F467" s="979"/>
      <c r="G467" s="979"/>
      <c r="H467" s="980"/>
      <c r="I467" s="345" t="s">
        <v>22</v>
      </c>
      <c r="J467" s="107" t="s">
        <v>15</v>
      </c>
      <c r="K467" s="332" t="s">
        <v>17</v>
      </c>
      <c r="L467" s="107" t="s">
        <v>19</v>
      </c>
    </row>
    <row r="468" spans="1:228" ht="21.95" customHeight="1">
      <c r="A468" s="338" t="s">
        <v>11</v>
      </c>
      <c r="B468" s="338" t="s">
        <v>5</v>
      </c>
      <c r="C468" s="338" t="s">
        <v>12</v>
      </c>
      <c r="D468" s="108" t="s">
        <v>14</v>
      </c>
      <c r="E468" s="339">
        <v>2561</v>
      </c>
      <c r="F468" s="339">
        <v>2562</v>
      </c>
      <c r="G468" s="339">
        <v>2563</v>
      </c>
      <c r="H468" s="339">
        <v>2564</v>
      </c>
      <c r="I468" s="340" t="s">
        <v>23</v>
      </c>
      <c r="J468" s="108" t="s">
        <v>16</v>
      </c>
      <c r="K468" s="333" t="s">
        <v>18</v>
      </c>
      <c r="L468" s="108" t="s">
        <v>2623</v>
      </c>
    </row>
    <row r="469" spans="1:228" ht="21.95" customHeight="1">
      <c r="A469" s="341"/>
      <c r="B469" s="342"/>
      <c r="C469" s="342"/>
      <c r="D469" s="141"/>
      <c r="E469" s="343" t="s">
        <v>3</v>
      </c>
      <c r="F469" s="343" t="s">
        <v>3</v>
      </c>
      <c r="G469" s="343" t="s">
        <v>3</v>
      </c>
      <c r="H469" s="343" t="s">
        <v>3</v>
      </c>
      <c r="I469" s="343"/>
      <c r="J469" s="142"/>
      <c r="K469" s="142"/>
      <c r="L469" s="142"/>
    </row>
    <row r="470" spans="1:228" ht="21" customHeight="1">
      <c r="A470" s="189">
        <v>3</v>
      </c>
      <c r="B470" s="188" t="s">
        <v>1557</v>
      </c>
      <c r="C470" s="188" t="s">
        <v>117</v>
      </c>
      <c r="D470" s="188" t="s">
        <v>118</v>
      </c>
      <c r="E470" s="389" t="s">
        <v>109</v>
      </c>
      <c r="F470" s="389" t="s">
        <v>109</v>
      </c>
      <c r="G470" s="389" t="s">
        <v>109</v>
      </c>
      <c r="H470" s="389" t="s">
        <v>109</v>
      </c>
      <c r="I470" s="39" t="s">
        <v>3192</v>
      </c>
      <c r="J470" s="188" t="s">
        <v>119</v>
      </c>
      <c r="K470" s="73" t="s">
        <v>541</v>
      </c>
      <c r="L470" s="184" t="s">
        <v>541</v>
      </c>
    </row>
    <row r="471" spans="1:228" ht="21.95" customHeight="1">
      <c r="A471" s="189"/>
      <c r="B471" s="127" t="s">
        <v>1545</v>
      </c>
      <c r="C471" s="127" t="s">
        <v>1556</v>
      </c>
      <c r="D471" s="127" t="s">
        <v>120</v>
      </c>
      <c r="E471" s="184" t="s">
        <v>115</v>
      </c>
      <c r="F471" s="184" t="s">
        <v>115</v>
      </c>
      <c r="G471" s="184" t="s">
        <v>115</v>
      </c>
      <c r="H471" s="184" t="s">
        <v>115</v>
      </c>
      <c r="I471" s="39" t="s">
        <v>3193</v>
      </c>
      <c r="J471" s="127" t="s">
        <v>1556</v>
      </c>
      <c r="K471" s="28" t="s">
        <v>549</v>
      </c>
      <c r="L471" s="184" t="s">
        <v>549</v>
      </c>
      <c r="M471" s="51"/>
      <c r="N471" s="4"/>
      <c r="O471" s="39"/>
      <c r="P471" s="39"/>
      <c r="Q471" s="39"/>
      <c r="R471" s="39"/>
      <c r="S471" s="39"/>
      <c r="T471" s="39"/>
      <c r="U471" s="39"/>
      <c r="V471" s="39"/>
      <c r="W471" s="39"/>
      <c r="X471" s="39"/>
      <c r="Y471" s="39"/>
      <c r="Z471" s="39"/>
      <c r="AA471" s="39"/>
      <c r="AB471" s="39"/>
      <c r="AC471" s="39"/>
      <c r="AD471" s="39"/>
      <c r="AE471" s="39"/>
      <c r="AF471" s="39"/>
      <c r="AG471" s="39"/>
      <c r="AH471" s="39"/>
      <c r="AI471" s="39"/>
      <c r="AJ471" s="39"/>
      <c r="AK471" s="39"/>
      <c r="AL471" s="39"/>
      <c r="AM471" s="39"/>
      <c r="AN471" s="39"/>
      <c r="AO471" s="39"/>
      <c r="AP471" s="39"/>
      <c r="AQ471" s="39"/>
      <c r="AR471" s="39"/>
      <c r="AS471" s="39"/>
      <c r="AT471" s="39"/>
      <c r="AU471" s="39"/>
      <c r="AV471" s="39"/>
      <c r="AW471" s="39"/>
      <c r="AX471" s="39"/>
      <c r="AY471" s="39"/>
      <c r="AZ471" s="39"/>
      <c r="BA471" s="39"/>
      <c r="BB471" s="39"/>
      <c r="BC471" s="39"/>
      <c r="BD471" s="39"/>
      <c r="BE471" s="39"/>
      <c r="BF471" s="39"/>
      <c r="BG471" s="39"/>
      <c r="BH471" s="39"/>
      <c r="BI471" s="39"/>
      <c r="BJ471" s="39"/>
      <c r="BK471" s="39"/>
      <c r="BL471" s="39"/>
      <c r="BM471" s="39"/>
      <c r="BN471" s="39"/>
      <c r="BO471" s="39"/>
      <c r="BP471" s="39"/>
      <c r="BQ471" s="39"/>
      <c r="BR471" s="39"/>
      <c r="BS471" s="39"/>
      <c r="BT471" s="39"/>
      <c r="BU471" s="39"/>
      <c r="BV471" s="39"/>
      <c r="BW471" s="39"/>
      <c r="BX471" s="39"/>
      <c r="BY471" s="39"/>
      <c r="BZ471" s="39"/>
      <c r="CA471" s="39"/>
      <c r="CB471" s="39"/>
      <c r="CC471" s="39"/>
      <c r="CD471" s="39"/>
      <c r="CE471" s="39"/>
      <c r="CF471" s="39"/>
      <c r="CG471" s="39"/>
      <c r="CH471" s="39"/>
      <c r="CI471" s="39"/>
      <c r="CJ471" s="39"/>
      <c r="CK471" s="39"/>
      <c r="CL471" s="39"/>
      <c r="CM471" s="39"/>
      <c r="CN471" s="39"/>
      <c r="CO471" s="39"/>
      <c r="CP471" s="39"/>
      <c r="CQ471" s="39"/>
      <c r="CR471" s="39"/>
      <c r="CS471" s="39"/>
      <c r="CT471" s="39"/>
      <c r="CU471" s="39"/>
      <c r="CV471" s="39"/>
      <c r="CW471" s="39"/>
      <c r="CX471" s="39"/>
      <c r="CY471" s="39"/>
      <c r="CZ471" s="39"/>
      <c r="DA471" s="39"/>
      <c r="DB471" s="39"/>
      <c r="DC471" s="39"/>
      <c r="DD471" s="39"/>
      <c r="DE471" s="39"/>
      <c r="DF471" s="39"/>
      <c r="DG471" s="39"/>
      <c r="DH471" s="39"/>
      <c r="DI471" s="39"/>
      <c r="DJ471" s="39"/>
      <c r="DK471" s="39"/>
      <c r="DL471" s="39"/>
      <c r="DM471" s="39"/>
      <c r="DN471" s="39"/>
      <c r="DO471" s="39"/>
      <c r="DP471" s="39"/>
      <c r="DQ471" s="39"/>
      <c r="DR471" s="39"/>
      <c r="DS471" s="39"/>
      <c r="DT471" s="39"/>
      <c r="DU471" s="39"/>
      <c r="DV471" s="39"/>
      <c r="DW471" s="39"/>
      <c r="DX471" s="39"/>
      <c r="DY471" s="39"/>
      <c r="DZ471" s="39"/>
      <c r="EA471" s="39"/>
      <c r="EB471" s="39"/>
      <c r="EC471" s="39"/>
      <c r="ED471" s="39"/>
      <c r="EE471" s="39"/>
      <c r="EF471" s="39"/>
      <c r="EG471" s="39"/>
      <c r="EH471" s="39"/>
      <c r="EI471" s="39"/>
      <c r="EJ471" s="39"/>
      <c r="EK471" s="39"/>
      <c r="EL471" s="39"/>
      <c r="EM471" s="39"/>
      <c r="EN471" s="39"/>
      <c r="EO471" s="39"/>
      <c r="EP471" s="39"/>
      <c r="EQ471" s="39"/>
      <c r="ER471" s="39"/>
      <c r="ES471" s="39"/>
      <c r="ET471" s="39"/>
      <c r="EU471" s="39"/>
      <c r="EV471" s="39"/>
      <c r="EW471" s="39"/>
      <c r="EX471" s="39"/>
      <c r="EY471" s="39"/>
      <c r="EZ471" s="39"/>
      <c r="FA471" s="39"/>
      <c r="FB471" s="39"/>
      <c r="FC471" s="39"/>
      <c r="FD471" s="39"/>
      <c r="FE471" s="39"/>
      <c r="FF471" s="39"/>
      <c r="FG471" s="39"/>
      <c r="FH471" s="39"/>
      <c r="FI471" s="39"/>
      <c r="FJ471" s="39"/>
      <c r="FK471" s="39"/>
      <c r="FL471" s="39"/>
      <c r="FM471" s="39"/>
      <c r="FN471" s="39"/>
      <c r="FO471" s="39"/>
      <c r="FP471" s="39"/>
      <c r="FQ471" s="39"/>
      <c r="FR471" s="39"/>
      <c r="FS471" s="39"/>
      <c r="FT471" s="39"/>
      <c r="FU471" s="39"/>
      <c r="FV471" s="39"/>
      <c r="FW471" s="39"/>
      <c r="FX471" s="39"/>
      <c r="FY471" s="39"/>
      <c r="FZ471" s="39"/>
      <c r="GA471" s="39"/>
      <c r="GB471" s="39"/>
      <c r="GC471" s="39"/>
      <c r="GD471" s="39"/>
      <c r="GE471" s="39"/>
      <c r="GF471" s="39"/>
      <c r="GG471" s="39"/>
      <c r="GH471" s="39"/>
      <c r="GI471" s="39"/>
      <c r="GJ471" s="39"/>
      <c r="GK471" s="39"/>
      <c r="GL471" s="39"/>
      <c r="GM471" s="39"/>
      <c r="GN471" s="39"/>
      <c r="GO471" s="39"/>
      <c r="GP471" s="39"/>
      <c r="GQ471" s="39"/>
      <c r="GR471" s="39"/>
      <c r="GS471" s="39"/>
      <c r="GT471" s="39"/>
      <c r="GU471" s="39"/>
      <c r="GV471" s="39"/>
      <c r="GW471" s="39"/>
      <c r="GX471" s="39"/>
      <c r="GY471" s="39"/>
      <c r="GZ471" s="39"/>
      <c r="HA471" s="39"/>
      <c r="HB471" s="39"/>
      <c r="HC471" s="39"/>
      <c r="HD471" s="39"/>
      <c r="HE471" s="39"/>
      <c r="HF471" s="39"/>
      <c r="HG471" s="39"/>
      <c r="HH471" s="39"/>
      <c r="HI471" s="39"/>
      <c r="HJ471" s="39"/>
      <c r="HK471" s="39"/>
      <c r="HL471" s="39"/>
      <c r="HM471" s="39"/>
      <c r="HN471" s="39"/>
      <c r="HO471" s="39"/>
      <c r="HP471" s="39"/>
      <c r="HQ471" s="39"/>
      <c r="HR471" s="39"/>
      <c r="HS471" s="39"/>
      <c r="HT471" s="39"/>
    </row>
    <row r="472" spans="1:228" ht="21.95" customHeight="1">
      <c r="A472" s="189"/>
      <c r="B472" s="127" t="s">
        <v>1565</v>
      </c>
      <c r="C472" s="127" t="s">
        <v>122</v>
      </c>
      <c r="D472" s="127"/>
      <c r="E472" s="390" t="s">
        <v>121</v>
      </c>
      <c r="F472" s="390" t="s">
        <v>121</v>
      </c>
      <c r="G472" s="390" t="s">
        <v>121</v>
      </c>
      <c r="H472" s="390" t="s">
        <v>121</v>
      </c>
      <c r="I472" s="29" t="s">
        <v>122</v>
      </c>
      <c r="J472" s="29" t="s">
        <v>122</v>
      </c>
      <c r="K472" s="29"/>
      <c r="L472" s="28"/>
      <c r="M472" s="18"/>
      <c r="N472" s="4"/>
      <c r="O472" s="39"/>
      <c r="P472" s="39"/>
      <c r="Q472" s="39"/>
      <c r="R472" s="39"/>
      <c r="S472" s="39"/>
      <c r="T472" s="39"/>
      <c r="U472" s="39"/>
      <c r="V472" s="39"/>
      <c r="W472" s="39"/>
      <c r="X472" s="39"/>
      <c r="Y472" s="39"/>
      <c r="Z472" s="39"/>
      <c r="AA472" s="39"/>
      <c r="AB472" s="39"/>
      <c r="AC472" s="39"/>
      <c r="AD472" s="39"/>
      <c r="AE472" s="39"/>
      <c r="AF472" s="39"/>
      <c r="AG472" s="39"/>
      <c r="AH472" s="39"/>
      <c r="AI472" s="39"/>
      <c r="AJ472" s="39"/>
      <c r="AK472" s="39"/>
      <c r="AL472" s="39"/>
      <c r="AM472" s="39"/>
      <c r="AN472" s="39"/>
      <c r="AO472" s="39"/>
      <c r="AP472" s="39"/>
      <c r="AQ472" s="39"/>
      <c r="AR472" s="39"/>
      <c r="AS472" s="39"/>
      <c r="AT472" s="39"/>
      <c r="AU472" s="39"/>
      <c r="AV472" s="39"/>
      <c r="AW472" s="39"/>
      <c r="AX472" s="39"/>
      <c r="AY472" s="39"/>
      <c r="AZ472" s="39"/>
      <c r="BA472" s="39"/>
      <c r="BB472" s="39"/>
      <c r="BC472" s="39"/>
      <c r="BD472" s="39"/>
      <c r="BE472" s="39"/>
      <c r="BF472" s="39"/>
      <c r="BG472" s="39"/>
      <c r="BH472" s="39"/>
      <c r="BI472" s="39"/>
      <c r="BJ472" s="39"/>
      <c r="BK472" s="39"/>
      <c r="BL472" s="39"/>
      <c r="BM472" s="39"/>
      <c r="BN472" s="39"/>
      <c r="BO472" s="39"/>
      <c r="BP472" s="39"/>
      <c r="BQ472" s="39"/>
      <c r="BR472" s="39"/>
      <c r="BS472" s="39"/>
      <c r="BT472" s="39"/>
      <c r="BU472" s="39"/>
      <c r="BV472" s="39"/>
      <c r="BW472" s="39"/>
      <c r="BX472" s="39"/>
      <c r="BY472" s="39"/>
      <c r="BZ472" s="39"/>
      <c r="CA472" s="39"/>
      <c r="CB472" s="39"/>
      <c r="CC472" s="39"/>
      <c r="CD472" s="39"/>
      <c r="CE472" s="39"/>
      <c r="CF472" s="39"/>
      <c r="CG472" s="39"/>
      <c r="CH472" s="39"/>
      <c r="CI472" s="39"/>
      <c r="CJ472" s="39"/>
      <c r="CK472" s="39"/>
      <c r="CL472" s="39"/>
      <c r="CM472" s="39"/>
      <c r="CN472" s="39"/>
      <c r="CO472" s="39"/>
      <c r="CP472" s="39"/>
      <c r="CQ472" s="39"/>
      <c r="CR472" s="39"/>
      <c r="CS472" s="39"/>
      <c r="CT472" s="39"/>
      <c r="CU472" s="39"/>
      <c r="CV472" s="39"/>
      <c r="CW472" s="39"/>
      <c r="CX472" s="39"/>
      <c r="CY472" s="39"/>
      <c r="CZ472" s="39"/>
      <c r="DA472" s="39"/>
      <c r="DB472" s="39"/>
      <c r="DC472" s="39"/>
      <c r="DD472" s="39"/>
      <c r="DE472" s="39"/>
      <c r="DF472" s="39"/>
      <c r="DG472" s="39"/>
      <c r="DH472" s="39"/>
      <c r="DI472" s="39"/>
      <c r="DJ472" s="39"/>
      <c r="DK472" s="39"/>
      <c r="DL472" s="39"/>
      <c r="DM472" s="39"/>
      <c r="DN472" s="39"/>
      <c r="DO472" s="39"/>
      <c r="DP472" s="39"/>
      <c r="DQ472" s="39"/>
      <c r="DR472" s="39"/>
      <c r="DS472" s="39"/>
      <c r="DT472" s="39"/>
      <c r="DU472" s="39"/>
      <c r="DV472" s="39"/>
      <c r="DW472" s="39"/>
      <c r="DX472" s="39"/>
      <c r="DY472" s="39"/>
      <c r="DZ472" s="39"/>
      <c r="EA472" s="39"/>
      <c r="EB472" s="39"/>
      <c r="EC472" s="39"/>
      <c r="ED472" s="39"/>
      <c r="EE472" s="39"/>
      <c r="EF472" s="39"/>
      <c r="EG472" s="39"/>
      <c r="EH472" s="39"/>
      <c r="EI472" s="39"/>
      <c r="EJ472" s="39"/>
      <c r="EK472" s="39"/>
      <c r="EL472" s="39"/>
      <c r="EM472" s="39"/>
      <c r="EN472" s="39"/>
      <c r="EO472" s="39"/>
      <c r="EP472" s="39"/>
      <c r="EQ472" s="39"/>
      <c r="ER472" s="39"/>
      <c r="ES472" s="39"/>
      <c r="ET472" s="39"/>
      <c r="EU472" s="39"/>
      <c r="EV472" s="39"/>
      <c r="EW472" s="39"/>
      <c r="EX472" s="39"/>
      <c r="EY472" s="39"/>
      <c r="EZ472" s="39"/>
      <c r="FA472" s="39"/>
      <c r="FB472" s="39"/>
      <c r="FC472" s="39"/>
      <c r="FD472" s="39"/>
      <c r="FE472" s="39"/>
      <c r="FF472" s="39"/>
      <c r="FG472" s="39"/>
      <c r="FH472" s="39"/>
      <c r="FI472" s="39"/>
      <c r="FJ472" s="39"/>
      <c r="FK472" s="39"/>
      <c r="FL472" s="39"/>
      <c r="FM472" s="39"/>
      <c r="FN472" s="39"/>
      <c r="FO472" s="39"/>
      <c r="FP472" s="39"/>
      <c r="FQ472" s="39"/>
      <c r="FR472" s="39"/>
      <c r="FS472" s="39"/>
      <c r="FT472" s="39"/>
      <c r="FU472" s="39"/>
      <c r="FV472" s="39"/>
      <c r="FW472" s="39"/>
      <c r="FX472" s="39"/>
      <c r="FY472" s="39"/>
      <c r="FZ472" s="39"/>
      <c r="GA472" s="39"/>
      <c r="GB472" s="39"/>
      <c r="GC472" s="39"/>
      <c r="GD472" s="39"/>
      <c r="GE472" s="39"/>
      <c r="GF472" s="39"/>
      <c r="GG472" s="39"/>
      <c r="GH472" s="39"/>
      <c r="GI472" s="39"/>
      <c r="GJ472" s="39"/>
      <c r="GK472" s="39"/>
      <c r="GL472" s="39"/>
      <c r="GM472" s="39"/>
      <c r="GN472" s="39"/>
      <c r="GO472" s="39"/>
      <c r="GP472" s="39"/>
      <c r="GQ472" s="39"/>
      <c r="GR472" s="39"/>
      <c r="GS472" s="39"/>
      <c r="GT472" s="39"/>
      <c r="GU472" s="39"/>
      <c r="GV472" s="39"/>
      <c r="GW472" s="39"/>
      <c r="GX472" s="39"/>
      <c r="GY472" s="39"/>
      <c r="GZ472" s="39"/>
      <c r="HA472" s="39"/>
      <c r="HB472" s="39"/>
      <c r="HC472" s="39"/>
      <c r="HD472" s="39"/>
      <c r="HE472" s="39"/>
      <c r="HF472" s="39"/>
      <c r="HG472" s="39"/>
      <c r="HH472" s="39"/>
      <c r="HI472" s="39"/>
      <c r="HJ472" s="39"/>
      <c r="HK472" s="39"/>
      <c r="HL472" s="39"/>
      <c r="HM472" s="39"/>
      <c r="HN472" s="39"/>
      <c r="HO472" s="39"/>
      <c r="HP472" s="39"/>
      <c r="HQ472" s="39"/>
      <c r="HR472" s="39"/>
      <c r="HS472" s="39"/>
      <c r="HT472" s="39"/>
    </row>
    <row r="473" spans="1:228" ht="21.95" customHeight="1">
      <c r="A473" s="189"/>
      <c r="B473" s="29" t="s">
        <v>1564</v>
      </c>
      <c r="C473" s="29"/>
      <c r="D473" s="77"/>
      <c r="E473" s="671" t="s">
        <v>2713</v>
      </c>
      <c r="F473" s="671" t="s">
        <v>2713</v>
      </c>
      <c r="G473" s="671" t="s">
        <v>2713</v>
      </c>
      <c r="H473" s="671" t="s">
        <v>2713</v>
      </c>
      <c r="I473" s="54"/>
      <c r="J473" s="29"/>
      <c r="K473" s="29"/>
      <c r="L473" s="28"/>
      <c r="M473" s="18"/>
    </row>
    <row r="474" spans="1:228" ht="21.95" customHeight="1">
      <c r="A474" s="183"/>
      <c r="B474" s="29"/>
      <c r="C474" s="29"/>
      <c r="D474" s="29"/>
      <c r="E474" s="671" t="s">
        <v>2714</v>
      </c>
      <c r="F474" s="671" t="s">
        <v>2714</v>
      </c>
      <c r="G474" s="671" t="s">
        <v>2714</v>
      </c>
      <c r="H474" s="671" t="s">
        <v>2714</v>
      </c>
      <c r="I474" s="54"/>
      <c r="J474" s="29"/>
      <c r="K474" s="29"/>
      <c r="L474" s="28"/>
      <c r="M474" s="18"/>
    </row>
    <row r="475" spans="1:228" ht="21.95" customHeight="1">
      <c r="A475" s="191"/>
      <c r="B475" s="34"/>
      <c r="C475" s="34"/>
      <c r="D475" s="84"/>
      <c r="E475" s="678"/>
      <c r="F475" s="678"/>
      <c r="G475" s="678"/>
      <c r="H475" s="678"/>
      <c r="I475" s="52"/>
      <c r="J475" s="34"/>
      <c r="K475" s="38"/>
      <c r="L475" s="33"/>
      <c r="M475" s="18"/>
    </row>
    <row r="476" spans="1:228" ht="21.95" customHeight="1">
      <c r="A476" s="205">
        <v>4</v>
      </c>
      <c r="B476" s="127" t="s">
        <v>1735</v>
      </c>
      <c r="C476" s="127" t="s">
        <v>899</v>
      </c>
      <c r="D476" s="192" t="s">
        <v>92</v>
      </c>
      <c r="E476" s="390" t="s">
        <v>1736</v>
      </c>
      <c r="F476" s="390" t="s">
        <v>1736</v>
      </c>
      <c r="G476" s="390" t="s">
        <v>1736</v>
      </c>
      <c r="H476" s="390" t="s">
        <v>1736</v>
      </c>
      <c r="I476" s="679" t="s">
        <v>91</v>
      </c>
      <c r="J476" s="127" t="s">
        <v>900</v>
      </c>
      <c r="K476" s="25"/>
      <c r="L476" s="76" t="s">
        <v>541</v>
      </c>
      <c r="M476" s="18"/>
    </row>
    <row r="477" spans="1:228" ht="21.95" customHeight="1">
      <c r="A477" s="519"/>
      <c r="B477" s="127" t="s">
        <v>2715</v>
      </c>
      <c r="C477" s="127" t="s">
        <v>1737</v>
      </c>
      <c r="D477" s="192"/>
      <c r="E477" s="390" t="s">
        <v>37</v>
      </c>
      <c r="F477" s="390" t="s">
        <v>37</v>
      </c>
      <c r="G477" s="390" t="s">
        <v>37</v>
      </c>
      <c r="H477" s="390" t="s">
        <v>37</v>
      </c>
      <c r="I477" s="680" t="s">
        <v>1593</v>
      </c>
      <c r="J477" s="127" t="s">
        <v>901</v>
      </c>
      <c r="K477" s="12"/>
      <c r="L477" s="28" t="s">
        <v>549</v>
      </c>
    </row>
    <row r="478" spans="1:228" ht="21.95" customHeight="1">
      <c r="A478" s="519"/>
      <c r="B478" s="64" t="s">
        <v>2716</v>
      </c>
      <c r="C478" s="64"/>
      <c r="D478" s="2"/>
      <c r="E478" s="19"/>
      <c r="F478" s="19"/>
      <c r="G478" s="19"/>
      <c r="H478" s="19"/>
      <c r="I478" s="40" t="s">
        <v>3194</v>
      </c>
      <c r="J478" s="12"/>
      <c r="K478" s="12"/>
      <c r="L478" s="12"/>
    </row>
    <row r="479" spans="1:228" ht="21.95" customHeight="1">
      <c r="A479" s="205"/>
      <c r="B479" s="64"/>
      <c r="C479" s="280"/>
      <c r="D479" s="224"/>
      <c r="E479" s="19"/>
      <c r="F479" s="19"/>
      <c r="G479" s="19"/>
      <c r="H479" s="103"/>
      <c r="I479" s="61"/>
      <c r="J479" s="21"/>
      <c r="K479" s="25"/>
      <c r="L479" s="12"/>
    </row>
    <row r="480" spans="1:228" ht="21.95" customHeight="1">
      <c r="A480" s="197">
        <v>5</v>
      </c>
      <c r="B480" s="188" t="s">
        <v>1739</v>
      </c>
      <c r="C480" s="188" t="s">
        <v>110</v>
      </c>
      <c r="D480" s="681" t="s">
        <v>111</v>
      </c>
      <c r="E480" s="389" t="s">
        <v>112</v>
      </c>
      <c r="F480" s="389" t="s">
        <v>112</v>
      </c>
      <c r="G480" s="389" t="s">
        <v>112</v>
      </c>
      <c r="H480" s="389" t="s">
        <v>112</v>
      </c>
      <c r="I480" s="682" t="s">
        <v>143</v>
      </c>
      <c r="J480" s="188" t="s">
        <v>113</v>
      </c>
      <c r="K480" s="322"/>
      <c r="L480" s="316" t="s">
        <v>541</v>
      </c>
    </row>
    <row r="481" spans="1:13" ht="21.95" customHeight="1">
      <c r="A481" s="183"/>
      <c r="B481" s="127" t="s">
        <v>1738</v>
      </c>
      <c r="C481" s="127" t="s">
        <v>113</v>
      </c>
      <c r="D481" s="192" t="s">
        <v>114</v>
      </c>
      <c r="E481" s="390" t="s">
        <v>115</v>
      </c>
      <c r="F481" s="390" t="s">
        <v>115</v>
      </c>
      <c r="G481" s="390" t="s">
        <v>115</v>
      </c>
      <c r="H481" s="390" t="s">
        <v>115</v>
      </c>
      <c r="I481" s="680" t="s">
        <v>3173</v>
      </c>
      <c r="J481" s="127" t="s">
        <v>116</v>
      </c>
      <c r="K481" s="322"/>
      <c r="L481" s="28" t="s">
        <v>549</v>
      </c>
    </row>
    <row r="482" spans="1:13" ht="21.95" customHeight="1">
      <c r="A482" s="183"/>
      <c r="B482" s="127" t="s">
        <v>1740</v>
      </c>
      <c r="C482" s="127" t="s">
        <v>116</v>
      </c>
      <c r="D482" s="192" t="s">
        <v>48</v>
      </c>
      <c r="E482" s="29"/>
      <c r="F482" s="29"/>
      <c r="G482" s="29"/>
      <c r="H482" s="29"/>
      <c r="I482" s="54" t="s">
        <v>3195</v>
      </c>
      <c r="J482" s="127"/>
      <c r="K482" s="435"/>
      <c r="L482" s="435"/>
    </row>
    <row r="483" spans="1:13" ht="21.95" customHeight="1">
      <c r="A483" s="577"/>
      <c r="B483" s="267"/>
      <c r="C483" s="267"/>
      <c r="D483" s="267"/>
      <c r="E483" s="578"/>
      <c r="F483" s="578"/>
      <c r="G483" s="578"/>
      <c r="H483" s="578"/>
      <c r="I483" s="578"/>
      <c r="J483" s="267"/>
      <c r="K483" s="267"/>
      <c r="L483" s="267" t="s">
        <v>3624</v>
      </c>
      <c r="M483" s="18"/>
    </row>
    <row r="484" spans="1:13" ht="21.95" customHeight="1">
      <c r="A484" s="63" t="s">
        <v>2632</v>
      </c>
      <c r="B484" s="977" t="s">
        <v>3603</v>
      </c>
      <c r="C484" s="977"/>
      <c r="D484" s="977"/>
      <c r="E484" s="977"/>
      <c r="F484" s="977"/>
      <c r="G484" s="977"/>
      <c r="H484" s="977"/>
      <c r="I484" s="977"/>
      <c r="J484" s="977"/>
      <c r="K484" s="63"/>
      <c r="L484" s="1" t="s">
        <v>2622</v>
      </c>
      <c r="M484" s="18"/>
    </row>
    <row r="485" spans="1:13" ht="21.95" customHeight="1">
      <c r="A485" s="977" t="s">
        <v>3602</v>
      </c>
      <c r="B485" s="977"/>
      <c r="C485" s="977"/>
      <c r="D485" s="977"/>
      <c r="E485" s="977"/>
      <c r="F485" s="977"/>
      <c r="G485" s="977"/>
      <c r="H485" s="977"/>
      <c r="I485" s="977"/>
      <c r="J485" s="977"/>
      <c r="K485" s="977"/>
      <c r="M485" s="18"/>
    </row>
    <row r="486" spans="1:13" ht="21.95" customHeight="1">
      <c r="A486" s="411" t="s">
        <v>24</v>
      </c>
      <c r="C486" s="597"/>
      <c r="D486" s="597"/>
      <c r="E486" s="597"/>
      <c r="F486" s="597"/>
      <c r="G486" s="597"/>
      <c r="H486" s="597"/>
      <c r="I486" s="597"/>
      <c r="J486" s="597"/>
      <c r="K486" s="597"/>
      <c r="L486" s="597"/>
    </row>
    <row r="487" spans="1:13" ht="21.95" customHeight="1">
      <c r="A487" s="411" t="s">
        <v>25</v>
      </c>
      <c r="C487" s="411"/>
      <c r="D487" s="411"/>
      <c r="E487" s="411"/>
      <c r="F487" s="411"/>
      <c r="G487" s="411"/>
      <c r="H487" s="411"/>
      <c r="I487" s="411"/>
      <c r="J487" s="411"/>
      <c r="K487" s="411"/>
      <c r="L487" s="411"/>
    </row>
    <row r="488" spans="1:13" ht="21.95" customHeight="1">
      <c r="A488" s="411" t="s">
        <v>31</v>
      </c>
      <c r="C488" s="411"/>
      <c r="D488" s="411"/>
      <c r="E488" s="411"/>
      <c r="F488" s="411"/>
      <c r="G488" s="411"/>
      <c r="H488" s="411"/>
      <c r="I488" s="411"/>
      <c r="J488" s="411"/>
      <c r="K488" s="411"/>
      <c r="L488" s="411"/>
    </row>
    <row r="489" spans="1:13" ht="21.95" customHeight="1">
      <c r="A489" s="411"/>
      <c r="B489" s="20" t="s">
        <v>1537</v>
      </c>
      <c r="C489" s="411"/>
      <c r="D489" s="411"/>
      <c r="E489" s="313"/>
      <c r="F489" s="313"/>
      <c r="G489" s="313"/>
      <c r="H489" s="313"/>
      <c r="I489" s="313"/>
      <c r="J489" s="411"/>
      <c r="K489" s="411"/>
      <c r="L489" s="411"/>
    </row>
    <row r="490" spans="1:13" ht="21.95" customHeight="1">
      <c r="A490" s="346"/>
      <c r="B490" s="347"/>
      <c r="C490" s="347"/>
      <c r="D490" s="107" t="s">
        <v>13</v>
      </c>
      <c r="E490" s="978" t="s">
        <v>1186</v>
      </c>
      <c r="F490" s="979"/>
      <c r="G490" s="979"/>
      <c r="H490" s="980"/>
      <c r="I490" s="345" t="s">
        <v>22</v>
      </c>
      <c r="J490" s="107" t="s">
        <v>15</v>
      </c>
      <c r="K490" s="332" t="s">
        <v>17</v>
      </c>
      <c r="L490" s="107" t="s">
        <v>19</v>
      </c>
    </row>
    <row r="491" spans="1:13" ht="21.95" customHeight="1">
      <c r="A491" s="338" t="s">
        <v>11</v>
      </c>
      <c r="B491" s="338" t="s">
        <v>5</v>
      </c>
      <c r="C491" s="338" t="s">
        <v>12</v>
      </c>
      <c r="D491" s="108" t="s">
        <v>14</v>
      </c>
      <c r="E491" s="339">
        <v>2561</v>
      </c>
      <c r="F491" s="339">
        <v>2562</v>
      </c>
      <c r="G491" s="339">
        <v>2563</v>
      </c>
      <c r="H491" s="339">
        <v>2564</v>
      </c>
      <c r="I491" s="340" t="s">
        <v>23</v>
      </c>
      <c r="J491" s="108" t="s">
        <v>16</v>
      </c>
      <c r="K491" s="333" t="s">
        <v>18</v>
      </c>
      <c r="L491" s="108" t="s">
        <v>2623</v>
      </c>
    </row>
    <row r="492" spans="1:13" ht="21.95" customHeight="1">
      <c r="A492" s="341"/>
      <c r="B492" s="342"/>
      <c r="C492" s="342"/>
      <c r="D492" s="141"/>
      <c r="E492" s="343" t="s">
        <v>3</v>
      </c>
      <c r="F492" s="343" t="s">
        <v>3</v>
      </c>
      <c r="G492" s="343" t="s">
        <v>3</v>
      </c>
      <c r="H492" s="343" t="s">
        <v>3</v>
      </c>
      <c r="I492" s="343"/>
      <c r="J492" s="142"/>
      <c r="K492" s="142"/>
      <c r="L492" s="142"/>
    </row>
    <row r="493" spans="1:13" ht="21.95" customHeight="1">
      <c r="A493" s="197">
        <v>6</v>
      </c>
      <c r="B493" s="188" t="s">
        <v>1731</v>
      </c>
      <c r="C493" s="188" t="s">
        <v>103</v>
      </c>
      <c r="D493" s="388" t="s">
        <v>92</v>
      </c>
      <c r="E493" s="389" t="s">
        <v>93</v>
      </c>
      <c r="F493" s="389" t="s">
        <v>93</v>
      </c>
      <c r="G493" s="389" t="s">
        <v>104</v>
      </c>
      <c r="H493" s="389" t="s">
        <v>104</v>
      </c>
      <c r="I493" s="31" t="s">
        <v>1733</v>
      </c>
      <c r="J493" s="188" t="s">
        <v>105</v>
      </c>
      <c r="K493" s="73"/>
      <c r="L493" s="316" t="s">
        <v>541</v>
      </c>
    </row>
    <row r="494" spans="1:13" ht="21.95" customHeight="1">
      <c r="A494" s="183"/>
      <c r="B494" s="127" t="s">
        <v>1732</v>
      </c>
      <c r="C494" s="127" t="s">
        <v>106</v>
      </c>
      <c r="D494" s="192"/>
      <c r="E494" s="390" t="s">
        <v>37</v>
      </c>
      <c r="F494" s="390" t="s">
        <v>37</v>
      </c>
      <c r="G494" s="390" t="s">
        <v>37</v>
      </c>
      <c r="H494" s="390" t="s">
        <v>37</v>
      </c>
      <c r="I494" s="36" t="s">
        <v>1734</v>
      </c>
      <c r="J494" s="127" t="s">
        <v>107</v>
      </c>
      <c r="K494" s="28"/>
      <c r="L494" s="28" t="s">
        <v>549</v>
      </c>
    </row>
    <row r="495" spans="1:13" ht="21.95" customHeight="1">
      <c r="A495" s="183"/>
      <c r="B495" s="127"/>
      <c r="C495" s="127"/>
      <c r="D495" s="192"/>
      <c r="E495" s="390"/>
      <c r="F495" s="87"/>
      <c r="G495" s="87"/>
      <c r="H495" s="87"/>
      <c r="I495" s="29" t="s">
        <v>1593</v>
      </c>
      <c r="J495" s="127"/>
      <c r="K495" s="28"/>
      <c r="L495" s="184"/>
    </row>
    <row r="496" spans="1:13" ht="21.95" customHeight="1">
      <c r="A496" s="138"/>
      <c r="B496" s="110"/>
      <c r="C496" s="110"/>
      <c r="D496" s="196"/>
      <c r="E496" s="683"/>
      <c r="F496" s="683"/>
      <c r="G496" s="683"/>
      <c r="H496" s="683"/>
      <c r="I496" s="684"/>
      <c r="J496" s="110"/>
      <c r="K496" s="53"/>
      <c r="L496" s="317"/>
      <c r="M496" s="18"/>
    </row>
    <row r="497" spans="1:13" ht="21.95" customHeight="1">
      <c r="A497" s="28">
        <v>7</v>
      </c>
      <c r="B497" s="29" t="s">
        <v>1789</v>
      </c>
      <c r="C497" s="39" t="s">
        <v>1792</v>
      </c>
      <c r="D497" s="254" t="s">
        <v>414</v>
      </c>
      <c r="E497" s="685">
        <v>15000</v>
      </c>
      <c r="F497" s="685">
        <v>15000</v>
      </c>
      <c r="G497" s="685">
        <v>15000</v>
      </c>
      <c r="H497" s="199">
        <v>15000</v>
      </c>
      <c r="I497" s="685"/>
      <c r="J497" s="254" t="s">
        <v>415</v>
      </c>
      <c r="K497" s="388" t="s">
        <v>87</v>
      </c>
      <c r="L497" s="316" t="s">
        <v>541</v>
      </c>
      <c r="M497" s="18"/>
    </row>
    <row r="498" spans="1:13" ht="21.95" customHeight="1">
      <c r="A498" s="28"/>
      <c r="B498" s="29" t="s">
        <v>1790</v>
      </c>
      <c r="C498" s="39" t="s">
        <v>1793</v>
      </c>
      <c r="D498" s="77" t="s">
        <v>50</v>
      </c>
      <c r="E498" s="238" t="s">
        <v>37</v>
      </c>
      <c r="F498" s="238" t="s">
        <v>37</v>
      </c>
      <c r="G498" s="238" t="s">
        <v>37</v>
      </c>
      <c r="H498" s="43" t="s">
        <v>37</v>
      </c>
      <c r="I498" s="238"/>
      <c r="J498" s="77" t="s">
        <v>1741</v>
      </c>
      <c r="K498" s="28"/>
      <c r="L498" s="28" t="s">
        <v>549</v>
      </c>
      <c r="M498" s="18"/>
    </row>
    <row r="499" spans="1:13" ht="21.95" customHeight="1">
      <c r="A499" s="183"/>
      <c r="B499" s="127" t="s">
        <v>1791</v>
      </c>
      <c r="C499" s="127" t="s">
        <v>1794</v>
      </c>
      <c r="D499" s="192" t="s">
        <v>416</v>
      </c>
      <c r="E499" s="390"/>
      <c r="F499" s="390"/>
      <c r="G499" s="390"/>
      <c r="H499" s="390"/>
      <c r="I499" s="390"/>
      <c r="J499" s="127" t="s">
        <v>2737</v>
      </c>
      <c r="K499" s="184"/>
      <c r="L499" s="28"/>
      <c r="M499" s="18"/>
    </row>
    <row r="500" spans="1:13" ht="21.95" customHeight="1">
      <c r="A500" s="183"/>
      <c r="B500" s="127"/>
      <c r="C500" s="127"/>
      <c r="D500" s="192"/>
      <c r="E500" s="390"/>
      <c r="F500" s="390"/>
      <c r="G500" s="390"/>
      <c r="H500" s="390"/>
      <c r="I500" s="390"/>
      <c r="J500" s="127" t="s">
        <v>3197</v>
      </c>
      <c r="K500" s="184"/>
      <c r="L500" s="28"/>
      <c r="M500" s="18"/>
    </row>
    <row r="501" spans="1:13" ht="21.95" customHeight="1">
      <c r="A501" s="183"/>
      <c r="B501" s="110"/>
      <c r="C501" s="110"/>
      <c r="D501" s="196"/>
      <c r="E501" s="683"/>
      <c r="F501" s="683"/>
      <c r="G501" s="683"/>
      <c r="H501" s="683"/>
      <c r="I501" s="683"/>
      <c r="J501" s="110"/>
      <c r="K501" s="184"/>
      <c r="L501" s="28"/>
      <c r="M501" s="18"/>
    </row>
    <row r="502" spans="1:13" ht="21.95" customHeight="1">
      <c r="A502" s="316">
        <v>8</v>
      </c>
      <c r="B502" s="124" t="s">
        <v>1765</v>
      </c>
      <c r="C502" s="89" t="s">
        <v>1767</v>
      </c>
      <c r="D502" s="76" t="s">
        <v>1748</v>
      </c>
      <c r="E502" s="686">
        <v>20000</v>
      </c>
      <c r="F502" s="686">
        <v>20000</v>
      </c>
      <c r="G502" s="687"/>
      <c r="H502" s="687"/>
      <c r="I502" s="688" t="s">
        <v>3192</v>
      </c>
      <c r="J502" s="89" t="s">
        <v>1749</v>
      </c>
      <c r="K502" s="12"/>
      <c r="L502" s="316" t="s">
        <v>541</v>
      </c>
      <c r="M502" s="18"/>
    </row>
    <row r="503" spans="1:13" ht="21.95" customHeight="1">
      <c r="A503" s="76"/>
      <c r="B503" s="89" t="s">
        <v>1766</v>
      </c>
      <c r="C503" s="89" t="s">
        <v>1768</v>
      </c>
      <c r="D503" s="89"/>
      <c r="E503" s="689" t="s">
        <v>37</v>
      </c>
      <c r="F503" s="689" t="s">
        <v>37</v>
      </c>
      <c r="G503" s="687"/>
      <c r="H503" s="687"/>
      <c r="I503" s="688" t="s">
        <v>3199</v>
      </c>
      <c r="J503" s="89" t="s">
        <v>1750</v>
      </c>
      <c r="K503" s="12"/>
      <c r="L503" s="28" t="s">
        <v>549</v>
      </c>
      <c r="M503" s="18"/>
    </row>
    <row r="504" spans="1:13" ht="21.95" customHeight="1">
      <c r="A504" s="76"/>
      <c r="B504" s="124" t="s">
        <v>388</v>
      </c>
      <c r="C504" s="89"/>
      <c r="D504" s="89"/>
      <c r="E504" s="689"/>
      <c r="F504" s="689"/>
      <c r="G504" s="687"/>
      <c r="H504" s="687"/>
      <c r="I504" s="688" t="s">
        <v>3200</v>
      </c>
      <c r="J504" s="89"/>
      <c r="K504" s="12"/>
      <c r="L504" s="12"/>
      <c r="M504" s="18"/>
    </row>
    <row r="505" spans="1:13" ht="21.95" customHeight="1">
      <c r="A505" s="76"/>
      <c r="B505" s="124"/>
      <c r="C505" s="89"/>
      <c r="D505" s="89"/>
      <c r="E505" s="689"/>
      <c r="F505" s="689"/>
      <c r="G505" s="687"/>
      <c r="H505" s="687"/>
      <c r="I505" s="688"/>
      <c r="J505" s="89"/>
      <c r="K505" s="12"/>
      <c r="L505" s="12"/>
      <c r="M505" s="18"/>
    </row>
    <row r="506" spans="1:13" ht="21.95" customHeight="1">
      <c r="A506" s="690"/>
      <c r="B506" s="691"/>
      <c r="C506" s="691"/>
      <c r="D506" s="691"/>
      <c r="E506" s="692"/>
      <c r="F506" s="692"/>
      <c r="G506" s="693"/>
      <c r="H506" s="693"/>
      <c r="I506" s="693"/>
      <c r="J506" s="691"/>
      <c r="K506" s="267"/>
      <c r="L506" s="267" t="s">
        <v>3625</v>
      </c>
      <c r="M506" s="18"/>
    </row>
    <row r="507" spans="1:13" ht="21.95" customHeight="1">
      <c r="A507" s="63" t="s">
        <v>2632</v>
      </c>
      <c r="B507" s="977" t="s">
        <v>3603</v>
      </c>
      <c r="C507" s="977"/>
      <c r="D507" s="977"/>
      <c r="E507" s="977"/>
      <c r="F507" s="977"/>
      <c r="G507" s="977"/>
      <c r="H507" s="977"/>
      <c r="I507" s="977"/>
      <c r="J507" s="977"/>
      <c r="K507" s="63"/>
      <c r="L507" s="1" t="s">
        <v>2622</v>
      </c>
      <c r="M507" s="18"/>
    </row>
    <row r="508" spans="1:13" ht="21.95" customHeight="1">
      <c r="A508" s="977" t="s">
        <v>3602</v>
      </c>
      <c r="B508" s="977"/>
      <c r="C508" s="977"/>
      <c r="D508" s="977"/>
      <c r="E508" s="977"/>
      <c r="F508" s="977"/>
      <c r="G508" s="977"/>
      <c r="H508" s="977"/>
      <c r="I508" s="977"/>
      <c r="J508" s="977"/>
      <c r="K508" s="977"/>
      <c r="M508" s="18"/>
    </row>
    <row r="509" spans="1:13" ht="21.95" customHeight="1">
      <c r="A509" s="411" t="s">
        <v>24</v>
      </c>
      <c r="C509" s="597"/>
      <c r="D509" s="597"/>
      <c r="E509" s="597"/>
      <c r="F509" s="597"/>
      <c r="G509" s="597"/>
      <c r="H509" s="597"/>
      <c r="I509" s="597"/>
      <c r="J509" s="597"/>
      <c r="K509" s="597"/>
      <c r="L509" s="597"/>
      <c r="M509" s="18"/>
    </row>
    <row r="510" spans="1:13" ht="21.95" customHeight="1">
      <c r="A510" s="411" t="s">
        <v>25</v>
      </c>
      <c r="C510" s="411"/>
      <c r="D510" s="411"/>
      <c r="E510" s="411"/>
      <c r="F510" s="411"/>
      <c r="G510" s="411"/>
      <c r="H510" s="411"/>
      <c r="I510" s="411"/>
      <c r="J510" s="411"/>
      <c r="K510" s="411"/>
      <c r="L510" s="411"/>
      <c r="M510" s="18"/>
    </row>
    <row r="511" spans="1:13" ht="21.95" customHeight="1">
      <c r="A511" s="411" t="s">
        <v>31</v>
      </c>
      <c r="C511" s="411"/>
      <c r="D511" s="411"/>
      <c r="E511" s="411"/>
      <c r="F511" s="411"/>
      <c r="G511" s="411"/>
      <c r="H511" s="411"/>
      <c r="I511" s="411"/>
      <c r="J511" s="411"/>
      <c r="K511" s="411"/>
      <c r="L511" s="411"/>
      <c r="M511" s="18"/>
    </row>
    <row r="512" spans="1:13" ht="21.95" customHeight="1">
      <c r="A512" s="411"/>
      <c r="B512" s="20" t="s">
        <v>3185</v>
      </c>
      <c r="C512" s="411"/>
      <c r="D512" s="411"/>
      <c r="E512" s="313"/>
      <c r="F512" s="313"/>
      <c r="G512" s="313"/>
      <c r="H512" s="313"/>
      <c r="I512" s="313"/>
      <c r="J512" s="411"/>
      <c r="K512" s="411"/>
      <c r="L512" s="411"/>
      <c r="M512" s="18"/>
    </row>
    <row r="513" spans="1:13" ht="21.95" customHeight="1">
      <c r="A513" s="346"/>
      <c r="B513" s="347"/>
      <c r="C513" s="347"/>
      <c r="D513" s="107" t="s">
        <v>13</v>
      </c>
      <c r="E513" s="978" t="s">
        <v>1186</v>
      </c>
      <c r="F513" s="979"/>
      <c r="G513" s="979"/>
      <c r="H513" s="980"/>
      <c r="I513" s="345" t="s">
        <v>22</v>
      </c>
      <c r="J513" s="107" t="s">
        <v>15</v>
      </c>
      <c r="K513" s="332" t="s">
        <v>17</v>
      </c>
      <c r="L513" s="107" t="s">
        <v>19</v>
      </c>
      <c r="M513" s="18"/>
    </row>
    <row r="514" spans="1:13" ht="21.95" customHeight="1">
      <c r="A514" s="338" t="s">
        <v>11</v>
      </c>
      <c r="B514" s="338" t="s">
        <v>5</v>
      </c>
      <c r="C514" s="338" t="s">
        <v>12</v>
      </c>
      <c r="D514" s="108" t="s">
        <v>14</v>
      </c>
      <c r="E514" s="339">
        <v>2561</v>
      </c>
      <c r="F514" s="339">
        <v>2562</v>
      </c>
      <c r="G514" s="339">
        <v>2563</v>
      </c>
      <c r="H514" s="339">
        <v>2564</v>
      </c>
      <c r="I514" s="340" t="s">
        <v>23</v>
      </c>
      <c r="J514" s="108" t="s">
        <v>16</v>
      </c>
      <c r="K514" s="333" t="s">
        <v>18</v>
      </c>
      <c r="L514" s="108" t="s">
        <v>2623</v>
      </c>
      <c r="M514" s="18"/>
    </row>
    <row r="515" spans="1:13" ht="21.95" customHeight="1">
      <c r="A515" s="341"/>
      <c r="B515" s="342"/>
      <c r="C515" s="342"/>
      <c r="D515" s="141"/>
      <c r="E515" s="343" t="s">
        <v>3</v>
      </c>
      <c r="F515" s="343" t="s">
        <v>3</v>
      </c>
      <c r="G515" s="343" t="s">
        <v>3</v>
      </c>
      <c r="H515" s="343" t="s">
        <v>3</v>
      </c>
      <c r="I515" s="343"/>
      <c r="J515" s="142"/>
      <c r="K515" s="142"/>
      <c r="L515" s="142"/>
    </row>
    <row r="516" spans="1:13" ht="21.95" customHeight="1">
      <c r="A516" s="76">
        <v>9</v>
      </c>
      <c r="B516" s="124" t="s">
        <v>1769</v>
      </c>
      <c r="C516" s="89" t="s">
        <v>1751</v>
      </c>
      <c r="D516" s="89" t="s">
        <v>1752</v>
      </c>
      <c r="E516" s="45">
        <v>50000</v>
      </c>
      <c r="F516" s="45">
        <v>50000</v>
      </c>
      <c r="G516" s="45">
        <v>50000</v>
      </c>
      <c r="H516" s="45">
        <v>50000</v>
      </c>
      <c r="I516" s="688" t="s">
        <v>3192</v>
      </c>
      <c r="J516" s="89" t="s">
        <v>153</v>
      </c>
      <c r="K516" s="12"/>
      <c r="L516" s="316" t="s">
        <v>541</v>
      </c>
    </row>
    <row r="517" spans="1:13" ht="21.95" customHeight="1">
      <c r="A517" s="76"/>
      <c r="B517" s="89" t="s">
        <v>1770</v>
      </c>
      <c r="C517" s="89" t="s">
        <v>1753</v>
      </c>
      <c r="D517" s="89"/>
      <c r="E517" s="689" t="s">
        <v>37</v>
      </c>
      <c r="F517" s="689" t="s">
        <v>37</v>
      </c>
      <c r="G517" s="689" t="s">
        <v>37</v>
      </c>
      <c r="H517" s="689" t="s">
        <v>37</v>
      </c>
      <c r="I517" s="688" t="s">
        <v>3199</v>
      </c>
      <c r="J517" s="89" t="s">
        <v>1754</v>
      </c>
      <c r="K517" s="12"/>
      <c r="L517" s="28" t="s">
        <v>549</v>
      </c>
    </row>
    <row r="518" spans="1:13" ht="21.95" customHeight="1">
      <c r="A518" s="76"/>
      <c r="B518" s="124" t="s">
        <v>421</v>
      </c>
      <c r="C518" s="89"/>
      <c r="D518" s="89"/>
      <c r="E518" s="689"/>
      <c r="F518" s="689"/>
      <c r="G518" s="689"/>
      <c r="H518" s="689"/>
      <c r="I518" s="688" t="s">
        <v>3200</v>
      </c>
      <c r="J518" s="89"/>
      <c r="K518" s="12"/>
      <c r="L518" s="12"/>
    </row>
    <row r="519" spans="1:13" ht="21.95" customHeight="1">
      <c r="A519" s="317"/>
      <c r="B519" s="423"/>
      <c r="C519" s="98"/>
      <c r="D519" s="98"/>
      <c r="E519" s="694"/>
      <c r="F519" s="694"/>
      <c r="G519" s="694"/>
      <c r="H519" s="694"/>
      <c r="I519" s="694"/>
      <c r="J519" s="98"/>
      <c r="K519" s="15"/>
      <c r="L519" s="15"/>
    </row>
    <row r="520" spans="1:13" ht="21.95" customHeight="1">
      <c r="A520" s="76">
        <v>10</v>
      </c>
      <c r="B520" s="124" t="s">
        <v>1771</v>
      </c>
      <c r="C520" s="89" t="s">
        <v>1774</v>
      </c>
      <c r="D520" s="89" t="s">
        <v>1752</v>
      </c>
      <c r="E520" s="45">
        <v>20000</v>
      </c>
      <c r="F520" s="45">
        <v>20000</v>
      </c>
      <c r="G520" s="45">
        <v>20000</v>
      </c>
      <c r="H520" s="45">
        <v>20000</v>
      </c>
      <c r="I520" s="688" t="s">
        <v>3192</v>
      </c>
      <c r="J520" s="89" t="s">
        <v>134</v>
      </c>
      <c r="K520" s="12"/>
      <c r="L520" s="316" t="s">
        <v>541</v>
      </c>
      <c r="M520" s="18"/>
    </row>
    <row r="521" spans="1:13" ht="21.95" customHeight="1">
      <c r="A521" s="695"/>
      <c r="B521" s="89" t="s">
        <v>1772</v>
      </c>
      <c r="C521" s="89" t="s">
        <v>111</v>
      </c>
      <c r="D521" s="356"/>
      <c r="E521" s="689" t="s">
        <v>37</v>
      </c>
      <c r="F521" s="689" t="s">
        <v>37</v>
      </c>
      <c r="G521" s="689" t="s">
        <v>37</v>
      </c>
      <c r="H521" s="689" t="s">
        <v>37</v>
      </c>
      <c r="I521" s="688" t="s">
        <v>3199</v>
      </c>
      <c r="J521" s="89" t="s">
        <v>1755</v>
      </c>
      <c r="K521" s="12"/>
      <c r="L521" s="28" t="s">
        <v>549</v>
      </c>
      <c r="M521" s="18"/>
    </row>
    <row r="522" spans="1:13" ht="21.95" customHeight="1">
      <c r="A522" s="695"/>
      <c r="B522" s="124" t="s">
        <v>1773</v>
      </c>
      <c r="C522" s="89"/>
      <c r="D522" s="356"/>
      <c r="E522" s="689"/>
      <c r="F522" s="689"/>
      <c r="G522" s="689"/>
      <c r="H522" s="689"/>
      <c r="I522" s="688" t="s">
        <v>3200</v>
      </c>
      <c r="J522" s="89"/>
      <c r="K522" s="12"/>
      <c r="L522" s="12"/>
      <c r="M522" s="18"/>
    </row>
    <row r="523" spans="1:13" ht="21.95" customHeight="1">
      <c r="A523" s="696"/>
      <c r="B523" s="423"/>
      <c r="C523" s="98"/>
      <c r="D523" s="263"/>
      <c r="E523" s="694"/>
      <c r="F523" s="694"/>
      <c r="G523" s="694"/>
      <c r="H523" s="694"/>
      <c r="I523" s="697"/>
      <c r="J523" s="98"/>
      <c r="K523" s="12"/>
      <c r="L523" s="12"/>
      <c r="M523" s="18"/>
    </row>
    <row r="524" spans="1:13" ht="21.95" customHeight="1">
      <c r="A524" s="76">
        <v>11</v>
      </c>
      <c r="B524" s="75" t="s">
        <v>1775</v>
      </c>
      <c r="C524" s="89" t="s">
        <v>1756</v>
      </c>
      <c r="D524" s="76" t="s">
        <v>259</v>
      </c>
      <c r="E524" s="698">
        <v>50000</v>
      </c>
      <c r="F524" s="698">
        <v>50000</v>
      </c>
      <c r="G524" s="698">
        <v>50000</v>
      </c>
      <c r="H524" s="698">
        <v>50000</v>
      </c>
      <c r="I524" s="688" t="s">
        <v>3192</v>
      </c>
      <c r="J524" s="75" t="s">
        <v>423</v>
      </c>
      <c r="K524" s="12"/>
      <c r="L524" s="316" t="s">
        <v>541</v>
      </c>
      <c r="M524" s="18"/>
    </row>
    <row r="525" spans="1:13" ht="21.95" customHeight="1">
      <c r="A525" s="76"/>
      <c r="B525" s="75" t="s">
        <v>1776</v>
      </c>
      <c r="C525" s="89" t="s">
        <v>1757</v>
      </c>
      <c r="D525" s="699"/>
      <c r="E525" s="43" t="s">
        <v>37</v>
      </c>
      <c r="F525" s="43" t="s">
        <v>37</v>
      </c>
      <c r="G525" s="43" t="s">
        <v>37</v>
      </c>
      <c r="H525" s="43" t="s">
        <v>37</v>
      </c>
      <c r="I525" s="688" t="s">
        <v>3199</v>
      </c>
      <c r="J525" s="75" t="s">
        <v>630</v>
      </c>
      <c r="K525" s="12"/>
      <c r="L525" s="28" t="s">
        <v>549</v>
      </c>
      <c r="M525" s="18"/>
    </row>
    <row r="526" spans="1:13" ht="21.95" customHeight="1">
      <c r="A526" s="76"/>
      <c r="B526" s="75" t="s">
        <v>421</v>
      </c>
      <c r="C526" s="89" t="s">
        <v>217</v>
      </c>
      <c r="D526" s="699"/>
      <c r="E526" s="700"/>
      <c r="F526" s="700"/>
      <c r="G526" s="700"/>
      <c r="H526" s="700"/>
      <c r="I526" s="688" t="s">
        <v>3200</v>
      </c>
      <c r="J526" s="75" t="s">
        <v>631</v>
      </c>
      <c r="K526" s="12"/>
      <c r="L526" s="12"/>
      <c r="M526" s="18"/>
    </row>
    <row r="527" spans="1:13" ht="21.95" customHeight="1">
      <c r="A527" s="205"/>
      <c r="B527" s="64"/>
      <c r="C527" s="391"/>
      <c r="D527" s="2"/>
      <c r="E527" s="19"/>
      <c r="F527" s="19"/>
      <c r="G527" s="19"/>
      <c r="H527" s="19"/>
      <c r="I527" s="103"/>
      <c r="J527" s="12"/>
      <c r="K527" s="409"/>
      <c r="L527" s="12"/>
      <c r="M527" s="18"/>
    </row>
    <row r="528" spans="1:13" ht="21.95" customHeight="1">
      <c r="A528" s="205"/>
      <c r="B528" s="64"/>
      <c r="C528" s="391"/>
      <c r="D528" s="2"/>
      <c r="E528" s="19"/>
      <c r="F528" s="19"/>
      <c r="G528" s="19"/>
      <c r="H528" s="19"/>
      <c r="I528" s="103"/>
      <c r="J528" s="12"/>
      <c r="K528" s="409"/>
      <c r="L528" s="12"/>
      <c r="M528" s="18"/>
    </row>
    <row r="529" spans="1:13" s="409" customFormat="1" ht="21.95" customHeight="1">
      <c r="A529" s="701"/>
      <c r="B529" s="691"/>
      <c r="C529" s="691"/>
      <c r="D529" s="702"/>
      <c r="E529" s="692"/>
      <c r="F529" s="692"/>
      <c r="G529" s="692"/>
      <c r="H529" s="692"/>
      <c r="I529" s="692"/>
      <c r="J529" s="691"/>
      <c r="K529" s="267"/>
      <c r="L529" s="267" t="s">
        <v>3626</v>
      </c>
      <c r="M529" s="18"/>
    </row>
    <row r="530" spans="1:13" ht="21.95" customHeight="1">
      <c r="A530" s="63" t="s">
        <v>2632</v>
      </c>
      <c r="B530" s="977" t="s">
        <v>3603</v>
      </c>
      <c r="C530" s="977"/>
      <c r="D530" s="977"/>
      <c r="E530" s="977"/>
      <c r="F530" s="977"/>
      <c r="G530" s="977"/>
      <c r="H530" s="977"/>
      <c r="I530" s="977"/>
      <c r="J530" s="977"/>
      <c r="K530" s="63"/>
      <c r="L530" s="1" t="s">
        <v>2622</v>
      </c>
      <c r="M530" s="18"/>
    </row>
    <row r="531" spans="1:13" ht="21.95" customHeight="1">
      <c r="A531" s="977" t="s">
        <v>3602</v>
      </c>
      <c r="B531" s="977"/>
      <c r="C531" s="977"/>
      <c r="D531" s="977"/>
      <c r="E531" s="977"/>
      <c r="F531" s="977"/>
      <c r="G531" s="977"/>
      <c r="H531" s="977"/>
      <c r="I531" s="977"/>
      <c r="J531" s="977"/>
      <c r="K531" s="977"/>
      <c r="M531" s="18"/>
    </row>
    <row r="532" spans="1:13" ht="21.95" customHeight="1">
      <c r="A532" s="411" t="s">
        <v>24</v>
      </c>
      <c r="C532" s="597"/>
      <c r="D532" s="597"/>
      <c r="E532" s="597"/>
      <c r="F532" s="597"/>
      <c r="G532" s="597"/>
      <c r="H532" s="597"/>
      <c r="I532" s="597"/>
      <c r="J532" s="597"/>
      <c r="K532" s="597"/>
      <c r="L532" s="597"/>
      <c r="M532" s="18"/>
    </row>
    <row r="533" spans="1:13" ht="21.95" customHeight="1">
      <c r="A533" s="411" t="s">
        <v>25</v>
      </c>
      <c r="C533" s="411"/>
      <c r="D533" s="411"/>
      <c r="E533" s="411"/>
      <c r="F533" s="411"/>
      <c r="G533" s="411"/>
      <c r="H533" s="411"/>
      <c r="I533" s="411"/>
      <c r="J533" s="411"/>
      <c r="K533" s="411"/>
      <c r="L533" s="411"/>
      <c r="M533" s="18"/>
    </row>
    <row r="534" spans="1:13" ht="21.95" customHeight="1">
      <c r="A534" s="411" t="s">
        <v>31</v>
      </c>
      <c r="C534" s="411"/>
      <c r="D534" s="411"/>
      <c r="E534" s="411"/>
      <c r="F534" s="411"/>
      <c r="G534" s="411"/>
      <c r="H534" s="411"/>
      <c r="I534" s="411"/>
      <c r="J534" s="411"/>
      <c r="K534" s="411"/>
      <c r="L534" s="411"/>
      <c r="M534" s="18"/>
    </row>
    <row r="535" spans="1:13" ht="21.95" customHeight="1">
      <c r="A535" s="411"/>
      <c r="B535" s="20" t="s">
        <v>3185</v>
      </c>
      <c r="C535" s="411"/>
      <c r="D535" s="411"/>
      <c r="E535" s="411"/>
      <c r="F535" s="411"/>
      <c r="G535" s="411"/>
      <c r="H535" s="411"/>
      <c r="I535" s="411"/>
      <c r="J535" s="411"/>
      <c r="K535" s="411"/>
      <c r="L535" s="411"/>
      <c r="M535" s="18"/>
    </row>
    <row r="536" spans="1:13" ht="21.95" customHeight="1">
      <c r="A536" s="346"/>
      <c r="B536" s="347"/>
      <c r="C536" s="347"/>
      <c r="D536" s="107" t="s">
        <v>13</v>
      </c>
      <c r="E536" s="978" t="s">
        <v>1186</v>
      </c>
      <c r="F536" s="979"/>
      <c r="G536" s="979"/>
      <c r="H536" s="980"/>
      <c r="I536" s="345" t="s">
        <v>22</v>
      </c>
      <c r="J536" s="107" t="s">
        <v>15</v>
      </c>
      <c r="K536" s="332" t="s">
        <v>17</v>
      </c>
      <c r="L536" s="107" t="s">
        <v>19</v>
      </c>
      <c r="M536" s="18"/>
    </row>
    <row r="537" spans="1:13" ht="21.95" customHeight="1">
      <c r="A537" s="338" t="s">
        <v>11</v>
      </c>
      <c r="B537" s="338" t="s">
        <v>5</v>
      </c>
      <c r="C537" s="338" t="s">
        <v>12</v>
      </c>
      <c r="D537" s="108" t="s">
        <v>14</v>
      </c>
      <c r="E537" s="339">
        <v>2561</v>
      </c>
      <c r="F537" s="339">
        <v>2562</v>
      </c>
      <c r="G537" s="339">
        <v>2563</v>
      </c>
      <c r="H537" s="339">
        <v>2564</v>
      </c>
      <c r="I537" s="340" t="s">
        <v>23</v>
      </c>
      <c r="J537" s="108" t="s">
        <v>16</v>
      </c>
      <c r="K537" s="333" t="s">
        <v>18</v>
      </c>
      <c r="L537" s="108" t="s">
        <v>2623</v>
      </c>
      <c r="M537" s="18"/>
    </row>
    <row r="538" spans="1:13" ht="21.95" customHeight="1">
      <c r="A538" s="341"/>
      <c r="B538" s="342"/>
      <c r="C538" s="342"/>
      <c r="D538" s="141"/>
      <c r="E538" s="343" t="s">
        <v>3</v>
      </c>
      <c r="F538" s="343" t="s">
        <v>3</v>
      </c>
      <c r="G538" s="343" t="s">
        <v>3</v>
      </c>
      <c r="H538" s="343" t="s">
        <v>3</v>
      </c>
      <c r="I538" s="343"/>
      <c r="J538" s="142"/>
      <c r="K538" s="142"/>
      <c r="L538" s="142"/>
      <c r="M538" s="18"/>
    </row>
    <row r="539" spans="1:13" ht="21.95" customHeight="1">
      <c r="A539" s="703">
        <v>12</v>
      </c>
      <c r="B539" s="75" t="s">
        <v>1780</v>
      </c>
      <c r="C539" s="704" t="s">
        <v>1758</v>
      </c>
      <c r="D539" s="75" t="s">
        <v>1759</v>
      </c>
      <c r="E539" s="698">
        <v>50000</v>
      </c>
      <c r="F539" s="698">
        <v>50000</v>
      </c>
      <c r="G539" s="698">
        <v>50000</v>
      </c>
      <c r="H539" s="687"/>
      <c r="I539" s="688" t="s">
        <v>3192</v>
      </c>
      <c r="J539" s="75" t="s">
        <v>134</v>
      </c>
      <c r="K539" s="376"/>
      <c r="L539" s="76" t="s">
        <v>541</v>
      </c>
      <c r="M539" s="18"/>
    </row>
    <row r="540" spans="1:13" ht="21.95" customHeight="1">
      <c r="A540" s="705"/>
      <c r="B540" s="75" t="s">
        <v>1781</v>
      </c>
      <c r="C540" s="704" t="s">
        <v>1760</v>
      </c>
      <c r="D540" s="75" t="s">
        <v>1761</v>
      </c>
      <c r="E540" s="43" t="s">
        <v>37</v>
      </c>
      <c r="F540" s="43" t="s">
        <v>37</v>
      </c>
      <c r="G540" s="43" t="s">
        <v>37</v>
      </c>
      <c r="H540" s="687"/>
      <c r="I540" s="688" t="s">
        <v>3199</v>
      </c>
      <c r="J540" s="75" t="s">
        <v>1762</v>
      </c>
      <c r="K540" s="28"/>
      <c r="L540" s="28" t="s">
        <v>549</v>
      </c>
      <c r="M540" s="18"/>
    </row>
    <row r="541" spans="1:13" ht="21.95" customHeight="1">
      <c r="A541" s="183"/>
      <c r="B541" s="75" t="s">
        <v>421</v>
      </c>
      <c r="C541" s="127"/>
      <c r="D541" s="75" t="s">
        <v>1763</v>
      </c>
      <c r="E541" s="688"/>
      <c r="F541" s="688"/>
      <c r="G541" s="688"/>
      <c r="H541" s="687"/>
      <c r="I541" s="688" t="s">
        <v>3200</v>
      </c>
      <c r="J541" s="75" t="s">
        <v>1764</v>
      </c>
      <c r="K541" s="28"/>
      <c r="L541" s="28"/>
      <c r="M541" s="18"/>
    </row>
    <row r="542" spans="1:13" ht="21.95" customHeight="1">
      <c r="A542" s="191"/>
      <c r="B542" s="110"/>
      <c r="C542" s="110"/>
      <c r="D542" s="187"/>
      <c r="E542" s="186"/>
      <c r="F542" s="200"/>
      <c r="G542" s="200"/>
      <c r="H542" s="200"/>
      <c r="I542" s="34"/>
      <c r="J542" s="110"/>
      <c r="K542" s="602"/>
      <c r="L542" s="317"/>
      <c r="M542" s="18"/>
    </row>
    <row r="543" spans="1:13" ht="21.95" customHeight="1">
      <c r="A543" s="183">
        <v>13</v>
      </c>
      <c r="B543" s="706" t="s">
        <v>1782</v>
      </c>
      <c r="C543" s="674" t="s">
        <v>1783</v>
      </c>
      <c r="D543" s="127" t="s">
        <v>111</v>
      </c>
      <c r="E543" s="698">
        <v>20000</v>
      </c>
      <c r="F543" s="698">
        <v>20000</v>
      </c>
      <c r="G543" s="707"/>
      <c r="H543" s="184"/>
      <c r="I543" s="688" t="s">
        <v>3192</v>
      </c>
      <c r="J543" s="127" t="s">
        <v>1784</v>
      </c>
      <c r="K543" s="376"/>
      <c r="L543" s="316" t="s">
        <v>541</v>
      </c>
      <c r="M543" s="18"/>
    </row>
    <row r="544" spans="1:13" ht="21.95" customHeight="1">
      <c r="A544" s="183"/>
      <c r="B544" s="127" t="s">
        <v>111</v>
      </c>
      <c r="C544" s="127" t="s">
        <v>143</v>
      </c>
      <c r="D544" s="127" t="s">
        <v>1773</v>
      </c>
      <c r="E544" s="698" t="s">
        <v>37</v>
      </c>
      <c r="F544" s="698" t="s">
        <v>37</v>
      </c>
      <c r="G544" s="184"/>
      <c r="H544" s="184"/>
      <c r="I544" s="688" t="s">
        <v>3199</v>
      </c>
      <c r="J544" s="127" t="s">
        <v>217</v>
      </c>
      <c r="K544" s="376"/>
      <c r="L544" s="28" t="s">
        <v>549</v>
      </c>
      <c r="M544" s="18"/>
    </row>
    <row r="545" spans="1:13" ht="21.95" customHeight="1">
      <c r="A545" s="183"/>
      <c r="B545" s="127" t="s">
        <v>1773</v>
      </c>
      <c r="C545" s="127"/>
      <c r="D545" s="127"/>
      <c r="E545" s="698"/>
      <c r="F545" s="698"/>
      <c r="G545" s="184"/>
      <c r="H545" s="184"/>
      <c r="I545" s="688" t="s">
        <v>3200</v>
      </c>
      <c r="J545" s="127"/>
      <c r="K545" s="376"/>
      <c r="L545" s="184"/>
      <c r="M545" s="18"/>
    </row>
    <row r="546" spans="1:13" ht="21.95" customHeight="1">
      <c r="A546" s="197">
        <v>14</v>
      </c>
      <c r="B546" s="708" t="s">
        <v>1785</v>
      </c>
      <c r="C546" s="188" t="s">
        <v>1787</v>
      </c>
      <c r="D546" s="188" t="s">
        <v>111</v>
      </c>
      <c r="E546" s="709">
        <v>50000</v>
      </c>
      <c r="F546" s="709">
        <v>50000</v>
      </c>
      <c r="G546" s="709">
        <v>50000</v>
      </c>
      <c r="H546" s="709">
        <v>50000</v>
      </c>
      <c r="I546" s="688" t="s">
        <v>3192</v>
      </c>
      <c r="J546" s="188" t="s">
        <v>1803</v>
      </c>
      <c r="K546" s="355"/>
      <c r="L546" s="316" t="s">
        <v>541</v>
      </c>
      <c r="M546" s="18"/>
    </row>
    <row r="547" spans="1:13" ht="21.95" customHeight="1">
      <c r="A547" s="183"/>
      <c r="B547" s="127" t="s">
        <v>1786</v>
      </c>
      <c r="C547" s="127" t="s">
        <v>1788</v>
      </c>
      <c r="D547" s="127" t="s">
        <v>1773</v>
      </c>
      <c r="E547" s="698" t="s">
        <v>37</v>
      </c>
      <c r="F547" s="698" t="s">
        <v>37</v>
      </c>
      <c r="G547" s="698" t="s">
        <v>37</v>
      </c>
      <c r="H547" s="698" t="s">
        <v>37</v>
      </c>
      <c r="I547" s="688" t="s">
        <v>3199</v>
      </c>
      <c r="J547" s="127" t="s">
        <v>1697</v>
      </c>
      <c r="K547" s="376"/>
      <c r="L547" s="28" t="s">
        <v>549</v>
      </c>
      <c r="M547" s="18"/>
    </row>
    <row r="548" spans="1:13" ht="21.95" customHeight="1">
      <c r="A548" s="185"/>
      <c r="B548" s="110" t="s">
        <v>1773</v>
      </c>
      <c r="C548" s="110"/>
      <c r="D548" s="127"/>
      <c r="E548" s="203"/>
      <c r="F548" s="87"/>
      <c r="G548" s="87"/>
      <c r="H548" s="87"/>
      <c r="I548" s="688" t="s">
        <v>3200</v>
      </c>
      <c r="J548" s="127"/>
      <c r="K548" s="28"/>
      <c r="L548" s="184"/>
      <c r="M548" s="18"/>
    </row>
    <row r="549" spans="1:13" ht="21.95" customHeight="1">
      <c r="A549" s="183">
        <v>15</v>
      </c>
      <c r="B549" s="706" t="s">
        <v>1930</v>
      </c>
      <c r="C549" s="127" t="s">
        <v>1801</v>
      </c>
      <c r="D549" s="188" t="s">
        <v>111</v>
      </c>
      <c r="E549" s="709">
        <v>35000</v>
      </c>
      <c r="F549" s="709">
        <v>35000</v>
      </c>
      <c r="G549" s="709">
        <v>35000</v>
      </c>
      <c r="H549" s="709">
        <v>35000</v>
      </c>
      <c r="I549" s="31" t="s">
        <v>1733</v>
      </c>
      <c r="J549" s="188" t="s">
        <v>1803</v>
      </c>
      <c r="K549" s="73"/>
      <c r="L549" s="316" t="s">
        <v>541</v>
      </c>
      <c r="M549" s="18"/>
    </row>
    <row r="550" spans="1:13" ht="21.95" customHeight="1">
      <c r="A550" s="183"/>
      <c r="B550" s="706" t="s">
        <v>1786</v>
      </c>
      <c r="C550" s="127" t="s">
        <v>1802</v>
      </c>
      <c r="D550" s="127" t="s">
        <v>1773</v>
      </c>
      <c r="E550" s="698" t="s">
        <v>37</v>
      </c>
      <c r="F550" s="698" t="s">
        <v>37</v>
      </c>
      <c r="G550" s="698" t="s">
        <v>37</v>
      </c>
      <c r="H550" s="698" t="s">
        <v>37</v>
      </c>
      <c r="I550" s="36" t="s">
        <v>1734</v>
      </c>
      <c r="J550" s="127" t="s">
        <v>1697</v>
      </c>
      <c r="K550" s="28"/>
      <c r="L550" s="28" t="s">
        <v>549</v>
      </c>
      <c r="M550" s="18"/>
    </row>
    <row r="551" spans="1:13" ht="21.95" customHeight="1">
      <c r="A551" s="185"/>
      <c r="B551" s="710" t="s">
        <v>1773</v>
      </c>
      <c r="C551" s="110"/>
      <c r="D551" s="110"/>
      <c r="E551" s="186"/>
      <c r="F551" s="186"/>
      <c r="G551" s="186"/>
      <c r="H551" s="186"/>
      <c r="I551" s="34" t="s">
        <v>1593</v>
      </c>
      <c r="J551" s="110"/>
      <c r="K551" s="33"/>
      <c r="L551" s="33"/>
      <c r="M551" s="18"/>
    </row>
    <row r="552" spans="1:13" ht="21.95" customHeight="1">
      <c r="A552" s="711"/>
      <c r="B552" s="674"/>
      <c r="C552" s="674"/>
      <c r="D552" s="674"/>
      <c r="E552" s="712"/>
      <c r="F552" s="712"/>
      <c r="G552" s="712"/>
      <c r="H552" s="712"/>
      <c r="I552" s="32"/>
      <c r="J552" s="674"/>
      <c r="K552" s="376"/>
      <c r="L552" s="573" t="s">
        <v>3627</v>
      </c>
      <c r="M552" s="18"/>
    </row>
    <row r="553" spans="1:13" ht="21.95" customHeight="1">
      <c r="A553" s="63" t="s">
        <v>2632</v>
      </c>
      <c r="B553" s="977" t="s">
        <v>3603</v>
      </c>
      <c r="C553" s="977"/>
      <c r="D553" s="977"/>
      <c r="E553" s="977"/>
      <c r="F553" s="977"/>
      <c r="G553" s="977"/>
      <c r="H553" s="977"/>
      <c r="I553" s="977"/>
      <c r="J553" s="977"/>
      <c r="K553" s="63"/>
      <c r="L553" s="1" t="s">
        <v>2622</v>
      </c>
      <c r="M553" s="18"/>
    </row>
    <row r="554" spans="1:13" ht="21.95" customHeight="1">
      <c r="A554" s="977" t="s">
        <v>3602</v>
      </c>
      <c r="B554" s="977"/>
      <c r="C554" s="977"/>
      <c r="D554" s="977"/>
      <c r="E554" s="977"/>
      <c r="F554" s="977"/>
      <c r="G554" s="977"/>
      <c r="H554" s="977"/>
      <c r="I554" s="977"/>
      <c r="J554" s="977"/>
      <c r="K554" s="977"/>
      <c r="M554" s="18"/>
    </row>
    <row r="555" spans="1:13" ht="21.95" customHeight="1">
      <c r="A555" s="411" t="s">
        <v>24</v>
      </c>
      <c r="C555" s="597"/>
      <c r="D555" s="597"/>
      <c r="E555" s="597"/>
      <c r="F555" s="597"/>
      <c r="G555" s="597"/>
      <c r="H555" s="597"/>
      <c r="I555" s="597"/>
      <c r="J555" s="597"/>
      <c r="K555" s="597"/>
      <c r="L555" s="597"/>
    </row>
    <row r="556" spans="1:13" ht="21.95" customHeight="1">
      <c r="A556" s="411" t="s">
        <v>25</v>
      </c>
      <c r="C556" s="411"/>
      <c r="D556" s="411"/>
      <c r="E556" s="411"/>
      <c r="F556" s="411"/>
      <c r="G556" s="411"/>
      <c r="H556" s="411"/>
      <c r="I556" s="411"/>
      <c r="J556" s="411"/>
      <c r="K556" s="411"/>
      <c r="L556" s="411"/>
      <c r="M556" s="18"/>
    </row>
    <row r="557" spans="1:13" ht="21.95" customHeight="1">
      <c r="A557" s="411" t="s">
        <v>31</v>
      </c>
      <c r="C557" s="411"/>
      <c r="D557" s="411"/>
      <c r="E557" s="411"/>
      <c r="F557" s="411"/>
      <c r="G557" s="411"/>
      <c r="H557" s="411"/>
      <c r="I557" s="411"/>
      <c r="J557" s="411"/>
      <c r="K557" s="411"/>
      <c r="L557" s="411"/>
      <c r="M557" s="18"/>
    </row>
    <row r="558" spans="1:13" ht="21.95" customHeight="1">
      <c r="A558" s="411"/>
      <c r="B558" s="20" t="s">
        <v>3185</v>
      </c>
      <c r="C558" s="411"/>
      <c r="D558" s="411"/>
      <c r="E558" s="313"/>
      <c r="F558" s="313"/>
      <c r="G558" s="313"/>
      <c r="H558" s="313"/>
      <c r="I558" s="313"/>
      <c r="J558" s="411"/>
      <c r="K558" s="411"/>
      <c r="L558" s="411"/>
      <c r="M558" s="18"/>
    </row>
    <row r="559" spans="1:13" ht="21.95" customHeight="1">
      <c r="A559" s="346"/>
      <c r="B559" s="347"/>
      <c r="C559" s="347"/>
      <c r="D559" s="107" t="s">
        <v>13</v>
      </c>
      <c r="E559" s="978" t="s">
        <v>1186</v>
      </c>
      <c r="F559" s="979"/>
      <c r="G559" s="979"/>
      <c r="H559" s="980"/>
      <c r="I559" s="345" t="s">
        <v>22</v>
      </c>
      <c r="J559" s="107" t="s">
        <v>15</v>
      </c>
      <c r="K559" s="332" t="s">
        <v>17</v>
      </c>
      <c r="L559" s="107" t="s">
        <v>19</v>
      </c>
      <c r="M559" s="18"/>
    </row>
    <row r="560" spans="1:13" ht="21.95" customHeight="1">
      <c r="A560" s="338" t="s">
        <v>11</v>
      </c>
      <c r="B560" s="338" t="s">
        <v>5</v>
      </c>
      <c r="C560" s="338" t="s">
        <v>12</v>
      </c>
      <c r="D560" s="108" t="s">
        <v>14</v>
      </c>
      <c r="E560" s="339">
        <v>2561</v>
      </c>
      <c r="F560" s="339">
        <v>2562</v>
      </c>
      <c r="G560" s="339">
        <v>2563</v>
      </c>
      <c r="H560" s="339">
        <v>2564</v>
      </c>
      <c r="I560" s="340" t="s">
        <v>23</v>
      </c>
      <c r="J560" s="108" t="s">
        <v>16</v>
      </c>
      <c r="K560" s="333" t="s">
        <v>18</v>
      </c>
      <c r="L560" s="108" t="s">
        <v>2623</v>
      </c>
      <c r="M560" s="18"/>
    </row>
    <row r="561" spans="1:13" ht="21.95" customHeight="1">
      <c r="A561" s="341"/>
      <c r="B561" s="342"/>
      <c r="C561" s="342"/>
      <c r="D561" s="141"/>
      <c r="E561" s="343" t="s">
        <v>3</v>
      </c>
      <c r="F561" s="343" t="s">
        <v>3</v>
      </c>
      <c r="G561" s="343" t="s">
        <v>3</v>
      </c>
      <c r="H561" s="343" t="s">
        <v>3</v>
      </c>
      <c r="I561" s="343"/>
      <c r="J561" s="142"/>
      <c r="K561" s="142"/>
      <c r="L561" s="142"/>
      <c r="M561" s="18"/>
    </row>
    <row r="562" spans="1:13" ht="21.95" customHeight="1">
      <c r="A562" s="73">
        <v>16</v>
      </c>
      <c r="B562" s="31" t="s">
        <v>1804</v>
      </c>
      <c r="C562" s="31" t="s">
        <v>155</v>
      </c>
      <c r="D562" s="206" t="s">
        <v>259</v>
      </c>
      <c r="E562" s="709">
        <v>2000000</v>
      </c>
      <c r="F562" s="709">
        <v>2000000</v>
      </c>
      <c r="G562" s="709">
        <v>2000000</v>
      </c>
      <c r="H562" s="709">
        <v>2000000</v>
      </c>
      <c r="I562" s="688" t="s">
        <v>3192</v>
      </c>
      <c r="J562" s="31" t="s">
        <v>156</v>
      </c>
      <c r="K562" s="28"/>
      <c r="L562" s="316" t="s">
        <v>541</v>
      </c>
      <c r="M562" s="18"/>
    </row>
    <row r="563" spans="1:13" ht="21.95" customHeight="1">
      <c r="A563" s="28"/>
      <c r="B563" s="29" t="s">
        <v>1805</v>
      </c>
      <c r="C563" s="29" t="s">
        <v>157</v>
      </c>
      <c r="D563" s="28"/>
      <c r="E563" s="713" t="s">
        <v>1795</v>
      </c>
      <c r="F563" s="713" t="s">
        <v>1795</v>
      </c>
      <c r="G563" s="713" t="s">
        <v>1795</v>
      </c>
      <c r="H563" s="713" t="s">
        <v>1795</v>
      </c>
      <c r="I563" s="688" t="s">
        <v>3199</v>
      </c>
      <c r="J563" s="29" t="s">
        <v>158</v>
      </c>
      <c r="K563" s="28"/>
      <c r="L563" s="28" t="s">
        <v>549</v>
      </c>
      <c r="M563" s="18"/>
    </row>
    <row r="564" spans="1:13" ht="21.95" customHeight="1">
      <c r="A564" s="28"/>
      <c r="B564" s="29"/>
      <c r="C564" s="29"/>
      <c r="D564" s="28"/>
      <c r="E564" s="43"/>
      <c r="F564" s="43"/>
      <c r="G564" s="43"/>
      <c r="H564" s="43"/>
      <c r="I564" s="688" t="s">
        <v>3200</v>
      </c>
      <c r="J564" s="29"/>
      <c r="K564" s="28"/>
      <c r="L564" s="76"/>
      <c r="M564" s="18"/>
    </row>
    <row r="565" spans="1:13" ht="21.95" customHeight="1">
      <c r="A565" s="33"/>
      <c r="B565" s="34"/>
      <c r="C565" s="34"/>
      <c r="D565" s="33"/>
      <c r="E565" s="44"/>
      <c r="F565" s="44"/>
      <c r="G565" s="44"/>
      <c r="H565" s="44"/>
      <c r="I565" s="697"/>
      <c r="J565" s="34"/>
      <c r="K565" s="28"/>
      <c r="L565" s="76"/>
      <c r="M565" s="18"/>
    </row>
    <row r="566" spans="1:13" ht="21.95" customHeight="1">
      <c r="A566" s="433">
        <v>17</v>
      </c>
      <c r="B566" s="127" t="s">
        <v>1796</v>
      </c>
      <c r="C566" s="89" t="s">
        <v>3517</v>
      </c>
      <c r="D566" s="76" t="s">
        <v>259</v>
      </c>
      <c r="E566" s="698">
        <v>95000</v>
      </c>
      <c r="F566" s="698">
        <v>95000</v>
      </c>
      <c r="G566" s="698">
        <v>95000</v>
      </c>
      <c r="H566" s="698">
        <v>95000</v>
      </c>
      <c r="I566" s="688" t="s">
        <v>3192</v>
      </c>
      <c r="J566" s="89" t="s">
        <v>154</v>
      </c>
      <c r="K566" s="28"/>
      <c r="L566" s="316" t="s">
        <v>541</v>
      </c>
      <c r="M566" s="18"/>
    </row>
    <row r="567" spans="1:13" ht="21.95" customHeight="1">
      <c r="A567" s="433"/>
      <c r="B567" s="127" t="s">
        <v>1806</v>
      </c>
      <c r="C567" s="89" t="s">
        <v>3516</v>
      </c>
      <c r="D567" s="75"/>
      <c r="E567" s="698" t="s">
        <v>37</v>
      </c>
      <c r="F567" s="698" t="s">
        <v>37</v>
      </c>
      <c r="G567" s="698" t="s">
        <v>37</v>
      </c>
      <c r="H567" s="698" t="s">
        <v>37</v>
      </c>
      <c r="I567" s="688" t="s">
        <v>3199</v>
      </c>
      <c r="J567" s="89" t="s">
        <v>632</v>
      </c>
      <c r="K567" s="28"/>
      <c r="L567" s="28" t="s">
        <v>549</v>
      </c>
      <c r="M567" s="18"/>
    </row>
    <row r="568" spans="1:13" ht="21.95" customHeight="1">
      <c r="A568" s="433"/>
      <c r="B568" s="89" t="s">
        <v>1807</v>
      </c>
      <c r="C568" s="89" t="s">
        <v>3518</v>
      </c>
      <c r="D568" s="89"/>
      <c r="E568" s="687"/>
      <c r="F568" s="687"/>
      <c r="G568" s="687"/>
      <c r="H568" s="687"/>
      <c r="I568" s="688" t="s">
        <v>3200</v>
      </c>
      <c r="J568" s="89" t="s">
        <v>217</v>
      </c>
      <c r="K568" s="28"/>
      <c r="L568" s="184"/>
      <c r="M568" s="18"/>
    </row>
    <row r="569" spans="1:13" ht="21.95" customHeight="1">
      <c r="A569" s="714">
        <v>18</v>
      </c>
      <c r="B569" s="715" t="s">
        <v>1808</v>
      </c>
      <c r="C569" s="89" t="s">
        <v>1783</v>
      </c>
      <c r="D569" s="76" t="s">
        <v>259</v>
      </c>
      <c r="E569" s="65">
        <v>300000</v>
      </c>
      <c r="F569" s="65">
        <v>300000</v>
      </c>
      <c r="G569" s="65">
        <v>300000</v>
      </c>
      <c r="H569" s="65">
        <v>300000</v>
      </c>
      <c r="I569" s="688" t="s">
        <v>3192</v>
      </c>
      <c r="J569" s="89" t="s">
        <v>1778</v>
      </c>
      <c r="K569" s="28"/>
      <c r="L569" s="76" t="s">
        <v>541</v>
      </c>
      <c r="M569" s="18"/>
    </row>
    <row r="570" spans="1:13" ht="21.95" customHeight="1">
      <c r="A570" s="714"/>
      <c r="B570" s="715" t="s">
        <v>1600</v>
      </c>
      <c r="C570" s="89" t="s">
        <v>143</v>
      </c>
      <c r="D570" s="76"/>
      <c r="E570" s="687" t="s">
        <v>37</v>
      </c>
      <c r="F570" s="687" t="s">
        <v>37</v>
      </c>
      <c r="G570" s="687" t="s">
        <v>37</v>
      </c>
      <c r="H570" s="687" t="s">
        <v>37</v>
      </c>
      <c r="I570" s="688" t="s">
        <v>3199</v>
      </c>
      <c r="J570" s="89"/>
      <c r="K570" s="28"/>
      <c r="L570" s="28" t="s">
        <v>549</v>
      </c>
      <c r="M570" s="18"/>
    </row>
    <row r="571" spans="1:13" ht="21.95" customHeight="1">
      <c r="A571" s="716"/>
      <c r="B571" s="98"/>
      <c r="C571" s="98"/>
      <c r="D571" s="98"/>
      <c r="E571" s="717"/>
      <c r="F571" s="717"/>
      <c r="G571" s="717"/>
      <c r="H571" s="717"/>
      <c r="I571" s="697" t="s">
        <v>3200</v>
      </c>
      <c r="J571" s="98"/>
      <c r="K571" s="33"/>
      <c r="L571" s="187"/>
      <c r="M571" s="18"/>
    </row>
    <row r="572" spans="1:13" ht="21.95" customHeight="1">
      <c r="A572" s="714">
        <v>19</v>
      </c>
      <c r="B572" s="715" t="s">
        <v>3224</v>
      </c>
      <c r="C572" s="89" t="s">
        <v>1777</v>
      </c>
      <c r="D572" s="76" t="s">
        <v>259</v>
      </c>
      <c r="E572" s="65">
        <v>30000</v>
      </c>
      <c r="F572" s="65">
        <v>30000</v>
      </c>
      <c r="G572" s="65">
        <v>30000</v>
      </c>
      <c r="H572" s="65">
        <v>30000</v>
      </c>
      <c r="I572" s="688" t="s">
        <v>3192</v>
      </c>
      <c r="J572" s="89" t="s">
        <v>1778</v>
      </c>
      <c r="K572" s="29"/>
      <c r="L572" s="76" t="s">
        <v>541</v>
      </c>
      <c r="M572" s="18"/>
    </row>
    <row r="573" spans="1:13" ht="21.95" customHeight="1">
      <c r="A573" s="433"/>
      <c r="B573" s="89" t="s">
        <v>3225</v>
      </c>
      <c r="C573" s="89" t="s">
        <v>1800</v>
      </c>
      <c r="D573" s="76"/>
      <c r="E573" s="687" t="s">
        <v>37</v>
      </c>
      <c r="F573" s="687" t="s">
        <v>37</v>
      </c>
      <c r="G573" s="687" t="s">
        <v>37</v>
      </c>
      <c r="H573" s="687" t="s">
        <v>37</v>
      </c>
      <c r="I573" s="688" t="s">
        <v>3199</v>
      </c>
      <c r="J573" s="89" t="s">
        <v>1835</v>
      </c>
      <c r="K573" s="28"/>
      <c r="L573" s="28" t="s">
        <v>549</v>
      </c>
      <c r="M573" s="18"/>
    </row>
    <row r="574" spans="1:13" ht="21.95" customHeight="1">
      <c r="A574" s="716"/>
      <c r="B574" s="98"/>
      <c r="C574" s="98"/>
      <c r="D574" s="317"/>
      <c r="E574" s="717"/>
      <c r="F574" s="717"/>
      <c r="G574" s="717"/>
      <c r="H574" s="717"/>
      <c r="I574" s="697" t="s">
        <v>3200</v>
      </c>
      <c r="J574" s="110" t="s">
        <v>1836</v>
      </c>
      <c r="K574" s="33"/>
      <c r="L574" s="33"/>
      <c r="M574" s="18"/>
    </row>
    <row r="575" spans="1:13" ht="21.95" customHeight="1">
      <c r="A575" s="718"/>
      <c r="B575" s="558"/>
      <c r="C575" s="558"/>
      <c r="D575" s="540"/>
      <c r="E575" s="719"/>
      <c r="F575" s="719"/>
      <c r="G575" s="719"/>
      <c r="H575" s="719"/>
      <c r="I575" s="720"/>
      <c r="J575" s="674"/>
      <c r="K575" s="376"/>
      <c r="L575" s="573" t="s">
        <v>3628</v>
      </c>
      <c r="M575" s="18"/>
    </row>
    <row r="576" spans="1:13" ht="21.95" customHeight="1">
      <c r="A576" s="63" t="s">
        <v>2632</v>
      </c>
      <c r="B576" s="977" t="s">
        <v>3603</v>
      </c>
      <c r="C576" s="977"/>
      <c r="D576" s="977"/>
      <c r="E576" s="977"/>
      <c r="F576" s="977"/>
      <c r="G576" s="977"/>
      <c r="H576" s="977"/>
      <c r="I576" s="977"/>
      <c r="J576" s="977"/>
      <c r="K576" s="63"/>
      <c r="L576" s="1" t="s">
        <v>2622</v>
      </c>
      <c r="M576" s="18"/>
    </row>
    <row r="577" spans="1:13" ht="21.95" customHeight="1">
      <c r="A577" s="977" t="s">
        <v>3602</v>
      </c>
      <c r="B577" s="977"/>
      <c r="C577" s="977"/>
      <c r="D577" s="977"/>
      <c r="E577" s="977"/>
      <c r="F577" s="977"/>
      <c r="G577" s="977"/>
      <c r="H577" s="977"/>
      <c r="I577" s="977"/>
      <c r="J577" s="977"/>
      <c r="K577" s="977"/>
      <c r="M577" s="18"/>
    </row>
    <row r="578" spans="1:13" ht="21.95" customHeight="1">
      <c r="A578" s="411" t="s">
        <v>24</v>
      </c>
      <c r="C578" s="597"/>
      <c r="D578" s="597"/>
      <c r="E578" s="597"/>
      <c r="F578" s="597"/>
      <c r="G578" s="597"/>
      <c r="H578" s="597"/>
      <c r="I578" s="597"/>
      <c r="J578" s="597"/>
      <c r="K578" s="597"/>
      <c r="L578" s="597"/>
      <c r="M578" s="18"/>
    </row>
    <row r="579" spans="1:13" ht="21.95" customHeight="1">
      <c r="A579" s="411" t="s">
        <v>25</v>
      </c>
      <c r="C579" s="411"/>
      <c r="D579" s="411"/>
      <c r="E579" s="411"/>
      <c r="F579" s="411"/>
      <c r="G579" s="411"/>
      <c r="H579" s="411"/>
      <c r="I579" s="411"/>
      <c r="J579" s="411"/>
      <c r="K579" s="411"/>
      <c r="L579" s="411"/>
      <c r="M579" s="18"/>
    </row>
    <row r="580" spans="1:13" ht="21.95" customHeight="1">
      <c r="A580" s="411" t="s">
        <v>31</v>
      </c>
      <c r="C580" s="411"/>
      <c r="D580" s="411"/>
      <c r="E580" s="411"/>
      <c r="F580" s="411"/>
      <c r="G580" s="411"/>
      <c r="H580" s="411"/>
      <c r="I580" s="411"/>
      <c r="J580" s="411"/>
      <c r="K580" s="411"/>
      <c r="L580" s="411"/>
      <c r="M580" s="18"/>
    </row>
    <row r="581" spans="1:13" ht="21.95" customHeight="1">
      <c r="A581" s="411"/>
      <c r="B581" s="20" t="s">
        <v>1538</v>
      </c>
      <c r="C581" s="411"/>
      <c r="D581" s="411"/>
      <c r="E581" s="313"/>
      <c r="F581" s="313"/>
      <c r="G581" s="313"/>
      <c r="H581" s="313"/>
      <c r="I581" s="313"/>
      <c r="J581" s="411"/>
      <c r="K581" s="411"/>
      <c r="L581" s="411"/>
      <c r="M581" s="18"/>
    </row>
    <row r="582" spans="1:13" ht="21.95" customHeight="1">
      <c r="A582" s="346"/>
      <c r="B582" s="347"/>
      <c r="C582" s="347"/>
      <c r="D582" s="107" t="s">
        <v>13</v>
      </c>
      <c r="E582" s="978" t="s">
        <v>1186</v>
      </c>
      <c r="F582" s="979"/>
      <c r="G582" s="979"/>
      <c r="H582" s="980"/>
      <c r="I582" s="345" t="s">
        <v>22</v>
      </c>
      <c r="J582" s="107" t="s">
        <v>15</v>
      </c>
      <c r="K582" s="332" t="s">
        <v>17</v>
      </c>
      <c r="L582" s="107" t="s">
        <v>19</v>
      </c>
      <c r="M582" s="18"/>
    </row>
    <row r="583" spans="1:13" ht="21.95" customHeight="1">
      <c r="A583" s="338" t="s">
        <v>11</v>
      </c>
      <c r="B583" s="338" t="s">
        <v>5</v>
      </c>
      <c r="C583" s="338" t="s">
        <v>12</v>
      </c>
      <c r="D583" s="108" t="s">
        <v>14</v>
      </c>
      <c r="E583" s="339">
        <v>2561</v>
      </c>
      <c r="F583" s="339">
        <v>2562</v>
      </c>
      <c r="G583" s="339">
        <v>2563</v>
      </c>
      <c r="H583" s="339">
        <v>2564</v>
      </c>
      <c r="I583" s="340" t="s">
        <v>23</v>
      </c>
      <c r="J583" s="108" t="s">
        <v>16</v>
      </c>
      <c r="K583" s="333" t="s">
        <v>18</v>
      </c>
      <c r="L583" s="108" t="s">
        <v>2623</v>
      </c>
      <c r="M583" s="18"/>
    </row>
    <row r="584" spans="1:13" ht="21.95" customHeight="1">
      <c r="A584" s="341"/>
      <c r="B584" s="342"/>
      <c r="C584" s="342"/>
      <c r="D584" s="141"/>
      <c r="E584" s="343" t="s">
        <v>3</v>
      </c>
      <c r="F584" s="343" t="s">
        <v>3</v>
      </c>
      <c r="G584" s="343" t="s">
        <v>3</v>
      </c>
      <c r="H584" s="343" t="s">
        <v>3</v>
      </c>
      <c r="I584" s="343"/>
      <c r="J584" s="142"/>
      <c r="K584" s="142"/>
      <c r="L584" s="142"/>
      <c r="M584" s="18"/>
    </row>
    <row r="585" spans="1:13" ht="21.95" customHeight="1">
      <c r="A585" s="721">
        <v>20</v>
      </c>
      <c r="B585" s="722" t="s">
        <v>1813</v>
      </c>
      <c r="C585" s="559" t="s">
        <v>1575</v>
      </c>
      <c r="D585" s="316" t="s">
        <v>259</v>
      </c>
      <c r="E585" s="74">
        <v>60000</v>
      </c>
      <c r="F585" s="74">
        <v>60000</v>
      </c>
      <c r="G585" s="74">
        <v>60000</v>
      </c>
      <c r="H585" s="74">
        <v>60000</v>
      </c>
      <c r="I585" s="688" t="s">
        <v>3192</v>
      </c>
      <c r="J585" s="559" t="s">
        <v>1817</v>
      </c>
      <c r="K585" s="73"/>
      <c r="L585" s="316" t="s">
        <v>541</v>
      </c>
      <c r="M585" s="18"/>
    </row>
    <row r="586" spans="1:13" ht="21.95" customHeight="1">
      <c r="A586" s="433"/>
      <c r="B586" s="89" t="s">
        <v>1814</v>
      </c>
      <c r="C586" s="89" t="s">
        <v>1815</v>
      </c>
      <c r="D586" s="89"/>
      <c r="E586" s="687" t="s">
        <v>37</v>
      </c>
      <c r="F586" s="687" t="s">
        <v>37</v>
      </c>
      <c r="G586" s="687" t="s">
        <v>37</v>
      </c>
      <c r="H586" s="687" t="s">
        <v>37</v>
      </c>
      <c r="I586" s="688" t="s">
        <v>3199</v>
      </c>
      <c r="J586" s="89" t="s">
        <v>1818</v>
      </c>
      <c r="K586" s="28"/>
      <c r="L586" s="28" t="s">
        <v>549</v>
      </c>
      <c r="M586" s="18"/>
    </row>
    <row r="587" spans="1:13" ht="21.95" customHeight="1">
      <c r="A587" s="714"/>
      <c r="B587" s="715" t="s">
        <v>418</v>
      </c>
      <c r="C587" s="89" t="s">
        <v>1816</v>
      </c>
      <c r="D587" s="89"/>
      <c r="E587" s="687"/>
      <c r="F587" s="687"/>
      <c r="G587" s="687"/>
      <c r="H587" s="687"/>
      <c r="I587" s="688" t="s">
        <v>3200</v>
      </c>
      <c r="J587" s="89"/>
      <c r="K587" s="28"/>
      <c r="L587" s="184"/>
      <c r="M587" s="18"/>
    </row>
    <row r="588" spans="1:13" ht="21.95" customHeight="1">
      <c r="A588" s="723"/>
      <c r="B588" s="568"/>
      <c r="C588" s="98"/>
      <c r="D588" s="98"/>
      <c r="E588" s="717"/>
      <c r="F588" s="717"/>
      <c r="G588" s="717"/>
      <c r="H588" s="717"/>
      <c r="I588" s="717"/>
      <c r="J588" s="98"/>
      <c r="K588" s="33"/>
      <c r="L588" s="187"/>
      <c r="M588" s="18"/>
    </row>
    <row r="589" spans="1:13" ht="21.95" customHeight="1">
      <c r="A589" s="714">
        <v>21</v>
      </c>
      <c r="B589" s="715" t="s">
        <v>1819</v>
      </c>
      <c r="C589" s="89" t="s">
        <v>1820</v>
      </c>
      <c r="D589" s="76" t="s">
        <v>259</v>
      </c>
      <c r="E589" s="65">
        <v>250000</v>
      </c>
      <c r="F589" s="65">
        <v>250000</v>
      </c>
      <c r="G589" s="65">
        <v>250000</v>
      </c>
      <c r="H589" s="687"/>
      <c r="I589" s="688" t="s">
        <v>3192</v>
      </c>
      <c r="J589" s="89" t="s">
        <v>1823</v>
      </c>
      <c r="K589" s="28"/>
      <c r="L589" s="316" t="s">
        <v>541</v>
      </c>
      <c r="M589" s="18"/>
    </row>
    <row r="590" spans="1:13" ht="21.95" customHeight="1">
      <c r="A590" s="714"/>
      <c r="B590" s="715" t="s">
        <v>418</v>
      </c>
      <c r="C590" s="89" t="s">
        <v>1821</v>
      </c>
      <c r="D590" s="89"/>
      <c r="E590" s="687" t="s">
        <v>37</v>
      </c>
      <c r="F590" s="687" t="s">
        <v>37</v>
      </c>
      <c r="G590" s="687" t="s">
        <v>37</v>
      </c>
      <c r="H590" s="687"/>
      <c r="I590" s="688" t="s">
        <v>3199</v>
      </c>
      <c r="J590" s="89" t="s">
        <v>1821</v>
      </c>
      <c r="K590" s="28"/>
      <c r="L590" s="28" t="s">
        <v>549</v>
      </c>
      <c r="M590" s="18"/>
    </row>
    <row r="591" spans="1:13" ht="21.95" customHeight="1">
      <c r="A591" s="714"/>
      <c r="B591" s="89"/>
      <c r="C591" s="89" t="s">
        <v>1822</v>
      </c>
      <c r="D591" s="89"/>
      <c r="E591" s="719"/>
      <c r="F591" s="687"/>
      <c r="G591" s="687"/>
      <c r="H591" s="687"/>
      <c r="I591" s="688" t="s">
        <v>3200</v>
      </c>
      <c r="J591" s="89" t="s">
        <v>1822</v>
      </c>
      <c r="K591" s="28"/>
      <c r="L591" s="184"/>
      <c r="M591" s="18"/>
    </row>
    <row r="592" spans="1:13" ht="21.95" customHeight="1">
      <c r="A592" s="714"/>
      <c r="B592" s="98"/>
      <c r="C592" s="89"/>
      <c r="D592" s="98"/>
      <c r="E592" s="724"/>
      <c r="F592" s="717"/>
      <c r="G592" s="717"/>
      <c r="H592" s="717"/>
      <c r="I592" s="717"/>
      <c r="J592" s="98"/>
      <c r="K592" s="33"/>
      <c r="L592" s="187"/>
      <c r="M592" s="18"/>
    </row>
    <row r="593" spans="1:13" ht="21.95" customHeight="1">
      <c r="A593" s="73">
        <v>22</v>
      </c>
      <c r="B593" s="648" t="s">
        <v>1824</v>
      </c>
      <c r="C593" s="31" t="s">
        <v>1809</v>
      </c>
      <c r="D593" s="75" t="s">
        <v>111</v>
      </c>
      <c r="E593" s="725"/>
      <c r="F593" s="725" t="s">
        <v>1810</v>
      </c>
      <c r="G593" s="725" t="s">
        <v>1810</v>
      </c>
      <c r="H593" s="29"/>
      <c r="I593" s="29" t="s">
        <v>41</v>
      </c>
      <c r="J593" s="29" t="s">
        <v>1811</v>
      </c>
      <c r="K593" s="28"/>
      <c r="L593" s="316" t="s">
        <v>541</v>
      </c>
      <c r="M593" s="18"/>
    </row>
    <row r="594" spans="1:13" ht="21.95" customHeight="1">
      <c r="A594" s="28"/>
      <c r="B594" s="29" t="s">
        <v>1826</v>
      </c>
      <c r="C594" s="29" t="s">
        <v>1827</v>
      </c>
      <c r="D594" s="75" t="s">
        <v>1600</v>
      </c>
      <c r="E594" s="725"/>
      <c r="F594" s="725" t="s">
        <v>37</v>
      </c>
      <c r="G594" s="725" t="s">
        <v>37</v>
      </c>
      <c r="H594" s="29"/>
      <c r="I594" s="29" t="s">
        <v>1593</v>
      </c>
      <c r="J594" s="29" t="s">
        <v>1829</v>
      </c>
      <c r="K594" s="28"/>
      <c r="L594" s="28" t="s">
        <v>549</v>
      </c>
      <c r="M594" s="18"/>
    </row>
    <row r="595" spans="1:13" ht="21.95" customHeight="1">
      <c r="A595" s="318"/>
      <c r="B595" s="29" t="s">
        <v>1825</v>
      </c>
      <c r="C595" s="29" t="s">
        <v>1828</v>
      </c>
      <c r="D595" s="75"/>
      <c r="E595" s="32"/>
      <c r="F595" s="725"/>
      <c r="G595" s="725"/>
      <c r="H595" s="29"/>
      <c r="I595" s="29" t="s">
        <v>3201</v>
      </c>
      <c r="J595" s="29" t="s">
        <v>1830</v>
      </c>
      <c r="K595" s="28"/>
      <c r="L595" s="184"/>
      <c r="M595" s="18"/>
    </row>
    <row r="596" spans="1:13" ht="21.95" customHeight="1">
      <c r="A596" s="318"/>
      <c r="B596" s="29" t="s">
        <v>1807</v>
      </c>
      <c r="C596" s="29"/>
      <c r="D596" s="75"/>
      <c r="E596" s="32"/>
      <c r="F596" s="725"/>
      <c r="G596" s="725"/>
      <c r="H596" s="29"/>
      <c r="I596" s="29" t="s">
        <v>3202</v>
      </c>
      <c r="J596" s="29"/>
      <c r="K596" s="28"/>
      <c r="L596" s="184"/>
      <c r="M596" s="18"/>
    </row>
    <row r="597" spans="1:13" ht="21.95" customHeight="1">
      <c r="A597" s="318"/>
      <c r="B597" s="29"/>
      <c r="C597" s="29"/>
      <c r="D597" s="75"/>
      <c r="E597" s="32"/>
      <c r="F597" s="725"/>
      <c r="G597" s="725"/>
      <c r="H597" s="29"/>
      <c r="I597" s="29"/>
      <c r="J597" s="29"/>
      <c r="K597" s="28"/>
      <c r="L597" s="184"/>
      <c r="M597" s="18"/>
    </row>
    <row r="598" spans="1:13" ht="21.95" customHeight="1">
      <c r="A598" s="355"/>
      <c r="B598" s="201"/>
      <c r="C598" s="201"/>
      <c r="D598" s="726"/>
      <c r="E598" s="201"/>
      <c r="F598" s="269"/>
      <c r="G598" s="269"/>
      <c r="H598" s="201"/>
      <c r="I598" s="201"/>
      <c r="J598" s="201"/>
      <c r="K598" s="355"/>
      <c r="L598" s="727" t="s">
        <v>3629</v>
      </c>
      <c r="M598" s="18"/>
    </row>
    <row r="599" spans="1:13" ht="21.95" customHeight="1">
      <c r="A599" s="63" t="s">
        <v>2632</v>
      </c>
      <c r="B599" s="977" t="s">
        <v>3603</v>
      </c>
      <c r="C599" s="977"/>
      <c r="D599" s="977"/>
      <c r="E599" s="977"/>
      <c r="F599" s="977"/>
      <c r="G599" s="977"/>
      <c r="H599" s="977"/>
      <c r="I599" s="977"/>
      <c r="J599" s="977"/>
      <c r="K599" s="63"/>
      <c r="L599" s="1" t="s">
        <v>2622</v>
      </c>
      <c r="M599" s="18"/>
    </row>
    <row r="600" spans="1:13" ht="21.95" customHeight="1">
      <c r="A600" s="977" t="s">
        <v>3602</v>
      </c>
      <c r="B600" s="977"/>
      <c r="C600" s="977"/>
      <c r="D600" s="977"/>
      <c r="E600" s="977"/>
      <c r="F600" s="977"/>
      <c r="G600" s="977"/>
      <c r="H600" s="977"/>
      <c r="I600" s="977"/>
      <c r="J600" s="977"/>
      <c r="K600" s="977"/>
      <c r="M600" s="18"/>
    </row>
    <row r="601" spans="1:13" ht="21.95" customHeight="1">
      <c r="A601" s="411" t="s">
        <v>24</v>
      </c>
      <c r="C601" s="597"/>
      <c r="D601" s="597"/>
      <c r="E601" s="597"/>
      <c r="F601" s="597"/>
      <c r="G601" s="597"/>
      <c r="H601" s="597"/>
      <c r="I601" s="597"/>
      <c r="J601" s="597"/>
      <c r="K601" s="597"/>
      <c r="L601" s="597"/>
      <c r="M601" s="18"/>
    </row>
    <row r="602" spans="1:13" ht="21.95" customHeight="1">
      <c r="A602" s="411" t="s">
        <v>25</v>
      </c>
      <c r="C602" s="411"/>
      <c r="D602" s="411"/>
      <c r="E602" s="411"/>
      <c r="F602" s="411"/>
      <c r="G602" s="411"/>
      <c r="H602" s="411"/>
      <c r="I602" s="411"/>
      <c r="J602" s="411"/>
      <c r="K602" s="411"/>
      <c r="L602" s="411"/>
      <c r="M602" s="18"/>
    </row>
    <row r="603" spans="1:13" ht="21.95" customHeight="1">
      <c r="A603" s="411" t="s">
        <v>31</v>
      </c>
      <c r="C603" s="411"/>
      <c r="D603" s="411"/>
      <c r="E603" s="411"/>
      <c r="F603" s="411"/>
      <c r="G603" s="411"/>
      <c r="H603" s="411"/>
      <c r="I603" s="411"/>
      <c r="J603" s="411"/>
      <c r="K603" s="411"/>
      <c r="L603" s="411"/>
      <c r="M603" s="18"/>
    </row>
    <row r="604" spans="1:13" ht="21.95" customHeight="1">
      <c r="A604" s="411"/>
      <c r="B604" s="20" t="s">
        <v>1538</v>
      </c>
      <c r="C604" s="411"/>
      <c r="D604" s="411"/>
      <c r="E604" s="313"/>
      <c r="F604" s="313"/>
      <c r="G604" s="313"/>
      <c r="H604" s="313"/>
      <c r="I604" s="313"/>
      <c r="J604" s="411"/>
      <c r="K604" s="411"/>
      <c r="L604" s="411"/>
      <c r="M604" s="18"/>
    </row>
    <row r="605" spans="1:13" ht="21.95" customHeight="1">
      <c r="A605" s="346"/>
      <c r="B605" s="347"/>
      <c r="C605" s="347"/>
      <c r="D605" s="107" t="s">
        <v>13</v>
      </c>
      <c r="E605" s="978" t="s">
        <v>1186</v>
      </c>
      <c r="F605" s="979"/>
      <c r="G605" s="979"/>
      <c r="H605" s="980"/>
      <c r="I605" s="345" t="s">
        <v>22</v>
      </c>
      <c r="J605" s="107" t="s">
        <v>15</v>
      </c>
      <c r="K605" s="332" t="s">
        <v>17</v>
      </c>
      <c r="L605" s="107" t="s">
        <v>19</v>
      </c>
      <c r="M605" s="18"/>
    </row>
    <row r="606" spans="1:13" ht="21.95" customHeight="1">
      <c r="A606" s="338" t="s">
        <v>11</v>
      </c>
      <c r="B606" s="338" t="s">
        <v>5</v>
      </c>
      <c r="C606" s="338" t="s">
        <v>12</v>
      </c>
      <c r="D606" s="108" t="s">
        <v>14</v>
      </c>
      <c r="E606" s="339">
        <v>2561</v>
      </c>
      <c r="F606" s="339">
        <v>2562</v>
      </c>
      <c r="G606" s="339">
        <v>2563</v>
      </c>
      <c r="H606" s="339">
        <v>2564</v>
      </c>
      <c r="I606" s="340" t="s">
        <v>23</v>
      </c>
      <c r="J606" s="108" t="s">
        <v>16</v>
      </c>
      <c r="K606" s="333" t="s">
        <v>18</v>
      </c>
      <c r="L606" s="108" t="s">
        <v>2623</v>
      </c>
      <c r="M606" s="18"/>
    </row>
    <row r="607" spans="1:13" ht="21.95" customHeight="1">
      <c r="A607" s="341"/>
      <c r="B607" s="342"/>
      <c r="C607" s="342"/>
      <c r="D607" s="141"/>
      <c r="E607" s="343" t="s">
        <v>3</v>
      </c>
      <c r="F607" s="343" t="s">
        <v>3</v>
      </c>
      <c r="G607" s="343" t="s">
        <v>3</v>
      </c>
      <c r="H607" s="343" t="s">
        <v>3</v>
      </c>
      <c r="I607" s="343"/>
      <c r="J607" s="142"/>
      <c r="K607" s="142"/>
      <c r="L607" s="142"/>
      <c r="M607" s="18"/>
    </row>
    <row r="608" spans="1:13" ht="21.95" customHeight="1">
      <c r="A608" s="189">
        <v>23</v>
      </c>
      <c r="B608" s="190" t="s">
        <v>1831</v>
      </c>
      <c r="C608" s="127" t="s">
        <v>1832</v>
      </c>
      <c r="D608" s="184" t="s">
        <v>259</v>
      </c>
      <c r="E608" s="698">
        <v>150000</v>
      </c>
      <c r="F608" s="698">
        <v>150000</v>
      </c>
      <c r="G608" s="698">
        <v>150000</v>
      </c>
      <c r="H608" s="698">
        <v>150000</v>
      </c>
      <c r="I608" s="688" t="s">
        <v>3192</v>
      </c>
      <c r="J608" s="127" t="s">
        <v>3203</v>
      </c>
      <c r="K608" s="28"/>
      <c r="L608" s="76" t="s">
        <v>541</v>
      </c>
      <c r="M608" s="18"/>
    </row>
    <row r="609" spans="1:13" ht="21.95" customHeight="1">
      <c r="A609" s="189"/>
      <c r="B609" s="190" t="s">
        <v>111</v>
      </c>
      <c r="C609" s="127" t="s">
        <v>1833</v>
      </c>
      <c r="D609" s="184"/>
      <c r="E609" s="698" t="s">
        <v>37</v>
      </c>
      <c r="F609" s="698" t="s">
        <v>37</v>
      </c>
      <c r="G609" s="698" t="s">
        <v>37</v>
      </c>
      <c r="H609" s="698" t="s">
        <v>37</v>
      </c>
      <c r="I609" s="688" t="s">
        <v>3199</v>
      </c>
      <c r="J609" s="127" t="s">
        <v>3204</v>
      </c>
      <c r="K609" s="28"/>
      <c r="L609" s="28" t="s">
        <v>549</v>
      </c>
      <c r="M609" s="18"/>
    </row>
    <row r="610" spans="1:13" ht="21.95" customHeight="1">
      <c r="A610" s="183"/>
      <c r="B610" s="127" t="s">
        <v>60</v>
      </c>
      <c r="C610" s="127" t="s">
        <v>111</v>
      </c>
      <c r="D610" s="184"/>
      <c r="E610" s="193"/>
      <c r="F610" s="184"/>
      <c r="G610" s="184"/>
      <c r="H610" s="184"/>
      <c r="I610" s="688" t="s">
        <v>3200</v>
      </c>
      <c r="J610" s="127" t="s">
        <v>1834</v>
      </c>
      <c r="K610" s="28"/>
      <c r="L610" s="76"/>
      <c r="M610" s="18"/>
    </row>
    <row r="611" spans="1:13" ht="21.95" customHeight="1">
      <c r="A611" s="433"/>
      <c r="B611" s="89"/>
      <c r="C611" s="89" t="s">
        <v>60</v>
      </c>
      <c r="D611" s="76"/>
      <c r="E611" s="698"/>
      <c r="F611" s="698"/>
      <c r="G611" s="698"/>
      <c r="H611" s="687"/>
      <c r="I611" s="687"/>
      <c r="J611" s="89" t="s">
        <v>427</v>
      </c>
      <c r="K611" s="28"/>
      <c r="L611" s="28"/>
      <c r="M611" s="18"/>
    </row>
    <row r="612" spans="1:13" ht="21.95" customHeight="1">
      <c r="A612" s="433"/>
      <c r="B612" s="89"/>
      <c r="C612" s="89"/>
      <c r="D612" s="89"/>
      <c r="E612" s="698"/>
      <c r="F612" s="698"/>
      <c r="G612" s="698"/>
      <c r="H612" s="687"/>
      <c r="I612" s="717"/>
      <c r="J612" s="89"/>
      <c r="K612" s="28"/>
      <c r="L612" s="184"/>
      <c r="M612" s="18"/>
    </row>
    <row r="613" spans="1:13" ht="21.95" customHeight="1">
      <c r="A613" s="197">
        <v>24</v>
      </c>
      <c r="B613" s="559" t="s">
        <v>1837</v>
      </c>
      <c r="C613" s="559" t="s">
        <v>1812</v>
      </c>
      <c r="D613" s="316" t="s">
        <v>259</v>
      </c>
      <c r="E613" s="709">
        <v>250000</v>
      </c>
      <c r="F613" s="709">
        <v>250000</v>
      </c>
      <c r="G613" s="709">
        <v>250000</v>
      </c>
      <c r="H613" s="728"/>
      <c r="I613" s="688" t="s">
        <v>3192</v>
      </c>
      <c r="J613" s="559" t="s">
        <v>633</v>
      </c>
      <c r="K613" s="73"/>
      <c r="L613" s="316" t="s">
        <v>541</v>
      </c>
      <c r="M613" s="18"/>
    </row>
    <row r="614" spans="1:13" ht="21.95" customHeight="1">
      <c r="A614" s="183"/>
      <c r="B614" s="89" t="s">
        <v>897</v>
      </c>
      <c r="C614" s="89" t="s">
        <v>1839</v>
      </c>
      <c r="D614" s="89"/>
      <c r="E614" s="698" t="s">
        <v>37</v>
      </c>
      <c r="F614" s="698" t="s">
        <v>37</v>
      </c>
      <c r="G614" s="698" t="s">
        <v>37</v>
      </c>
      <c r="H614" s="687"/>
      <c r="I614" s="688" t="s">
        <v>3199</v>
      </c>
      <c r="J614" s="89" t="s">
        <v>634</v>
      </c>
      <c r="K614" s="28"/>
      <c r="L614" s="28" t="s">
        <v>549</v>
      </c>
      <c r="M614" s="18"/>
    </row>
    <row r="615" spans="1:13" ht="21.95" customHeight="1">
      <c r="A615" s="183"/>
      <c r="B615" s="89" t="s">
        <v>1838</v>
      </c>
      <c r="C615" s="89" t="s">
        <v>1840</v>
      </c>
      <c r="D615" s="89"/>
      <c r="E615" s="729"/>
      <c r="F615" s="687"/>
      <c r="G615" s="687"/>
      <c r="H615" s="687"/>
      <c r="I615" s="688" t="s">
        <v>3200</v>
      </c>
      <c r="J615" s="89" t="s">
        <v>635</v>
      </c>
      <c r="K615" s="28"/>
      <c r="L615" s="184"/>
      <c r="M615" s="18"/>
    </row>
    <row r="616" spans="1:13" ht="21.95" customHeight="1">
      <c r="A616" s="183"/>
      <c r="B616" s="127" t="s">
        <v>125</v>
      </c>
      <c r="C616" s="127" t="s">
        <v>631</v>
      </c>
      <c r="D616" s="192"/>
      <c r="E616" s="390"/>
      <c r="F616" s="87"/>
      <c r="G616" s="87"/>
      <c r="H616" s="87"/>
      <c r="I616" s="687"/>
      <c r="J616" s="127"/>
      <c r="K616" s="28"/>
      <c r="L616" s="184"/>
      <c r="M616" s="18"/>
    </row>
    <row r="617" spans="1:13" ht="21.95" customHeight="1">
      <c r="A617" s="185"/>
      <c r="B617" s="110"/>
      <c r="C617" s="110"/>
      <c r="D617" s="196"/>
      <c r="E617" s="683"/>
      <c r="F617" s="200"/>
      <c r="G617" s="200"/>
      <c r="H617" s="200"/>
      <c r="I617" s="34"/>
      <c r="J617" s="110"/>
      <c r="K617" s="33"/>
      <c r="L617" s="187"/>
      <c r="M617" s="18"/>
    </row>
    <row r="618" spans="1:13" ht="21.95" customHeight="1">
      <c r="A618" s="73">
        <v>25</v>
      </c>
      <c r="B618" s="31" t="s">
        <v>1847</v>
      </c>
      <c r="C618" s="31" t="s">
        <v>1841</v>
      </c>
      <c r="D618" s="73" t="s">
        <v>259</v>
      </c>
      <c r="E618" s="725" t="s">
        <v>1842</v>
      </c>
      <c r="F618" s="725" t="s">
        <v>1842</v>
      </c>
      <c r="G618" s="725" t="s">
        <v>1842</v>
      </c>
      <c r="H618" s="725" t="s">
        <v>1842</v>
      </c>
      <c r="I618" s="688" t="s">
        <v>3192</v>
      </c>
      <c r="J618" s="31" t="s">
        <v>1849</v>
      </c>
      <c r="K618" s="28"/>
      <c r="L618" s="316" t="s">
        <v>541</v>
      </c>
      <c r="M618" s="18"/>
    </row>
    <row r="619" spans="1:13" ht="21.95" customHeight="1">
      <c r="A619" s="28"/>
      <c r="B619" s="29" t="s">
        <v>1848</v>
      </c>
      <c r="C619" s="29" t="s">
        <v>1843</v>
      </c>
      <c r="D619" s="29"/>
      <c r="E619" s="725" t="s">
        <v>37</v>
      </c>
      <c r="F619" s="725" t="s">
        <v>37</v>
      </c>
      <c r="G619" s="725" t="s">
        <v>37</v>
      </c>
      <c r="H619" s="725" t="s">
        <v>37</v>
      </c>
      <c r="I619" s="688" t="s">
        <v>3199</v>
      </c>
      <c r="J619" s="29" t="s">
        <v>1850</v>
      </c>
      <c r="K619" s="28"/>
      <c r="L619" s="28" t="s">
        <v>549</v>
      </c>
      <c r="M619" s="18"/>
    </row>
    <row r="620" spans="1:13" ht="21.95" customHeight="1">
      <c r="A620" s="318"/>
      <c r="B620" s="29" t="s">
        <v>125</v>
      </c>
      <c r="C620" s="29"/>
      <c r="D620" s="29"/>
      <c r="E620" s="725"/>
      <c r="F620" s="725"/>
      <c r="G620" s="725"/>
      <c r="H620" s="725"/>
      <c r="I620" s="688" t="s">
        <v>3200</v>
      </c>
      <c r="J620" s="29"/>
      <c r="K620" s="28"/>
      <c r="L620" s="184"/>
      <c r="M620" s="18"/>
    </row>
    <row r="621" spans="1:13" ht="21.95" customHeight="1">
      <c r="A621" s="355"/>
      <c r="B621" s="201"/>
      <c r="C621" s="201"/>
      <c r="D621" s="201"/>
      <c r="E621" s="269"/>
      <c r="F621" s="269"/>
      <c r="G621" s="269"/>
      <c r="H621" s="269"/>
      <c r="I621" s="269"/>
      <c r="J621" s="201"/>
      <c r="K621" s="355"/>
      <c r="L621" s="727" t="s">
        <v>3630</v>
      </c>
      <c r="M621" s="18"/>
    </row>
    <row r="622" spans="1:13" ht="21.95" customHeight="1">
      <c r="A622" s="63" t="s">
        <v>2632</v>
      </c>
      <c r="B622" s="977" t="s">
        <v>3603</v>
      </c>
      <c r="C622" s="977"/>
      <c r="D622" s="977"/>
      <c r="E622" s="977"/>
      <c r="F622" s="977"/>
      <c r="G622" s="977"/>
      <c r="H622" s="977"/>
      <c r="I622" s="977"/>
      <c r="J622" s="977"/>
      <c r="K622" s="63"/>
      <c r="L622" s="1" t="s">
        <v>2622</v>
      </c>
      <c r="M622" s="18"/>
    </row>
    <row r="623" spans="1:13" ht="21.95" customHeight="1">
      <c r="A623" s="977" t="s">
        <v>3602</v>
      </c>
      <c r="B623" s="977"/>
      <c r="C623" s="977"/>
      <c r="D623" s="977"/>
      <c r="E623" s="977"/>
      <c r="F623" s="977"/>
      <c r="G623" s="977"/>
      <c r="H623" s="977"/>
      <c r="I623" s="977"/>
      <c r="J623" s="977"/>
      <c r="K623" s="977"/>
      <c r="M623" s="18"/>
    </row>
    <row r="624" spans="1:13" ht="21.95" customHeight="1">
      <c r="A624" s="411" t="s">
        <v>24</v>
      </c>
      <c r="C624" s="597"/>
      <c r="D624" s="597"/>
      <c r="E624" s="597"/>
      <c r="F624" s="597"/>
      <c r="G624" s="597"/>
      <c r="H624" s="597"/>
      <c r="I624" s="597"/>
      <c r="J624" s="597"/>
      <c r="K624" s="597"/>
      <c r="L624" s="597"/>
      <c r="M624" s="18"/>
    </row>
    <row r="625" spans="1:13" ht="21.95" customHeight="1">
      <c r="A625" s="411" t="s">
        <v>25</v>
      </c>
      <c r="C625" s="411"/>
      <c r="D625" s="411"/>
      <c r="E625" s="411"/>
      <c r="F625" s="411"/>
      <c r="G625" s="411"/>
      <c r="H625" s="411"/>
      <c r="I625" s="411"/>
      <c r="J625" s="411"/>
      <c r="K625" s="411"/>
      <c r="L625" s="411"/>
      <c r="M625" s="18"/>
    </row>
    <row r="626" spans="1:13" ht="21.95" customHeight="1">
      <c r="A626" s="411" t="s">
        <v>31</v>
      </c>
      <c r="C626" s="411"/>
      <c r="D626" s="411"/>
      <c r="E626" s="411"/>
      <c r="F626" s="411"/>
      <c r="G626" s="411"/>
      <c r="H626" s="411"/>
      <c r="I626" s="411"/>
      <c r="J626" s="411"/>
      <c r="K626" s="411"/>
      <c r="L626" s="411"/>
      <c r="M626" s="18"/>
    </row>
    <row r="627" spans="1:13" ht="21.95" customHeight="1">
      <c r="A627" s="411"/>
      <c r="B627" s="20" t="s">
        <v>3185</v>
      </c>
      <c r="C627" s="411"/>
      <c r="D627" s="411"/>
      <c r="E627" s="313"/>
      <c r="F627" s="313"/>
      <c r="G627" s="313"/>
      <c r="H627" s="313"/>
      <c r="I627" s="313"/>
      <c r="J627" s="411"/>
      <c r="K627" s="411"/>
      <c r="L627" s="411"/>
      <c r="M627" s="18"/>
    </row>
    <row r="628" spans="1:13" ht="21.95" customHeight="1">
      <c r="A628" s="346"/>
      <c r="B628" s="347"/>
      <c r="C628" s="347"/>
      <c r="D628" s="107" t="s">
        <v>13</v>
      </c>
      <c r="E628" s="978" t="s">
        <v>1186</v>
      </c>
      <c r="F628" s="979"/>
      <c r="G628" s="979"/>
      <c r="H628" s="980"/>
      <c r="I628" s="345" t="s">
        <v>22</v>
      </c>
      <c r="J628" s="107" t="s">
        <v>15</v>
      </c>
      <c r="K628" s="332" t="s">
        <v>17</v>
      </c>
      <c r="L628" s="107" t="s">
        <v>19</v>
      </c>
      <c r="M628" s="18"/>
    </row>
    <row r="629" spans="1:13" ht="21.95" customHeight="1">
      <c r="A629" s="338" t="s">
        <v>11</v>
      </c>
      <c r="B629" s="338" t="s">
        <v>5</v>
      </c>
      <c r="C629" s="338" t="s">
        <v>12</v>
      </c>
      <c r="D629" s="108" t="s">
        <v>14</v>
      </c>
      <c r="E629" s="339">
        <v>2561</v>
      </c>
      <c r="F629" s="339">
        <v>2562</v>
      </c>
      <c r="G629" s="339">
        <v>2563</v>
      </c>
      <c r="H629" s="339">
        <v>2564</v>
      </c>
      <c r="I629" s="340" t="s">
        <v>23</v>
      </c>
      <c r="J629" s="108" t="s">
        <v>16</v>
      </c>
      <c r="K629" s="333" t="s">
        <v>18</v>
      </c>
      <c r="L629" s="108" t="s">
        <v>2623</v>
      </c>
      <c r="M629" s="18"/>
    </row>
    <row r="630" spans="1:13" ht="21.95" customHeight="1">
      <c r="A630" s="341"/>
      <c r="B630" s="342"/>
      <c r="C630" s="342"/>
      <c r="D630" s="141"/>
      <c r="E630" s="343" t="s">
        <v>3</v>
      </c>
      <c r="F630" s="343" t="s">
        <v>3</v>
      </c>
      <c r="G630" s="343" t="s">
        <v>3</v>
      </c>
      <c r="H630" s="343" t="s">
        <v>3</v>
      </c>
      <c r="I630" s="343"/>
      <c r="J630" s="142"/>
      <c r="K630" s="142"/>
      <c r="L630" s="142"/>
      <c r="M630" s="18"/>
    </row>
    <row r="631" spans="1:13" ht="21.95" customHeight="1">
      <c r="A631" s="189">
        <v>26</v>
      </c>
      <c r="B631" s="29" t="s">
        <v>1851</v>
      </c>
      <c r="C631" s="29" t="s">
        <v>424</v>
      </c>
      <c r="D631" s="76" t="s">
        <v>259</v>
      </c>
      <c r="E631" s="698">
        <v>100000</v>
      </c>
      <c r="F631" s="29"/>
      <c r="G631" s="29"/>
      <c r="H631" s="29"/>
      <c r="I631" s="688" t="s">
        <v>3192</v>
      </c>
      <c r="J631" s="29" t="s">
        <v>637</v>
      </c>
      <c r="K631" s="28"/>
      <c r="L631" s="316" t="s">
        <v>541</v>
      </c>
      <c r="M631" s="18"/>
    </row>
    <row r="632" spans="1:13" ht="21.95" customHeight="1">
      <c r="A632" s="183"/>
      <c r="B632" s="127" t="s">
        <v>636</v>
      </c>
      <c r="C632" s="29" t="s">
        <v>426</v>
      </c>
      <c r="D632" s="75"/>
      <c r="E632" s="698" t="s">
        <v>37</v>
      </c>
      <c r="F632" s="29"/>
      <c r="G632" s="29"/>
      <c r="H632" s="29"/>
      <c r="I632" s="688" t="s">
        <v>3199</v>
      </c>
      <c r="J632" s="29" t="s">
        <v>638</v>
      </c>
      <c r="K632" s="28"/>
      <c r="L632" s="28" t="s">
        <v>549</v>
      </c>
      <c r="M632" s="18"/>
    </row>
    <row r="633" spans="1:13" ht="21.95" customHeight="1">
      <c r="A633" s="183"/>
      <c r="B633" s="706" t="s">
        <v>59</v>
      </c>
      <c r="C633" s="29"/>
      <c r="D633" s="730"/>
      <c r="E633" s="698"/>
      <c r="F633" s="29"/>
      <c r="G633" s="29"/>
      <c r="H633" s="29"/>
      <c r="I633" s="688" t="s">
        <v>3200</v>
      </c>
      <c r="J633" s="29" t="s">
        <v>639</v>
      </c>
      <c r="K633" s="28"/>
      <c r="L633" s="184"/>
      <c r="M633" s="18"/>
    </row>
    <row r="634" spans="1:13" ht="21.95" customHeight="1">
      <c r="A634" s="185"/>
      <c r="B634" s="710"/>
      <c r="C634" s="34"/>
      <c r="D634" s="731"/>
      <c r="E634" s="186"/>
      <c r="F634" s="34"/>
      <c r="G634" s="34"/>
      <c r="H634" s="34"/>
      <c r="I634" s="34"/>
      <c r="J634" s="34"/>
      <c r="K634" s="33"/>
      <c r="L634" s="187"/>
      <c r="M634" s="18"/>
    </row>
    <row r="635" spans="1:13" ht="21.95" customHeight="1">
      <c r="A635" s="183">
        <v>27</v>
      </c>
      <c r="B635" s="706" t="s">
        <v>1853</v>
      </c>
      <c r="C635" s="29" t="s">
        <v>424</v>
      </c>
      <c r="D635" s="703" t="s">
        <v>1844</v>
      </c>
      <c r="E635" s="698">
        <v>300000</v>
      </c>
      <c r="F635" s="698">
        <v>300000</v>
      </c>
      <c r="G635" s="698">
        <v>300000</v>
      </c>
      <c r="H635" s="698">
        <v>300000</v>
      </c>
      <c r="I635" s="688" t="s">
        <v>3192</v>
      </c>
      <c r="J635" s="29" t="s">
        <v>637</v>
      </c>
      <c r="K635" s="28"/>
      <c r="L635" s="316" t="s">
        <v>541</v>
      </c>
      <c r="M635" s="18"/>
    </row>
    <row r="636" spans="1:13" ht="21.95" customHeight="1">
      <c r="A636" s="433"/>
      <c r="B636" s="706" t="s">
        <v>1854</v>
      </c>
      <c r="C636" s="29" t="s">
        <v>1845</v>
      </c>
      <c r="D636" s="730"/>
      <c r="E636" s="698" t="s">
        <v>37</v>
      </c>
      <c r="F636" s="698" t="s">
        <v>37</v>
      </c>
      <c r="G636" s="698" t="s">
        <v>37</v>
      </c>
      <c r="H636" s="698" t="s">
        <v>37</v>
      </c>
      <c r="I636" s="688" t="s">
        <v>3199</v>
      </c>
      <c r="J636" s="29" t="s">
        <v>1855</v>
      </c>
      <c r="K636" s="28"/>
      <c r="L636" s="28" t="s">
        <v>549</v>
      </c>
      <c r="M636" s="18"/>
    </row>
    <row r="637" spans="1:13" ht="21.95" customHeight="1">
      <c r="A637" s="433"/>
      <c r="B637" s="127" t="s">
        <v>1806</v>
      </c>
      <c r="C637" s="29" t="s">
        <v>1846</v>
      </c>
      <c r="D637" s="75"/>
      <c r="E637" s="698"/>
      <c r="F637" s="698"/>
      <c r="G637" s="698"/>
      <c r="H637" s="698"/>
      <c r="I637" s="688" t="s">
        <v>3200</v>
      </c>
      <c r="J637" s="29"/>
      <c r="K637" s="28"/>
      <c r="L637" s="184"/>
      <c r="M637" s="18"/>
    </row>
    <row r="638" spans="1:13" ht="21.95" customHeight="1">
      <c r="A638" s="183"/>
      <c r="B638" s="127" t="s">
        <v>1852</v>
      </c>
      <c r="C638" s="127"/>
      <c r="D638" s="192"/>
      <c r="E638" s="390"/>
      <c r="F638" s="87"/>
      <c r="G638" s="87"/>
      <c r="H638" s="87"/>
      <c r="I638" s="29"/>
      <c r="J638" s="127"/>
      <c r="K638" s="28"/>
      <c r="L638" s="184"/>
      <c r="M638" s="18"/>
    </row>
    <row r="639" spans="1:13" ht="21.95" customHeight="1">
      <c r="A639" s="183"/>
      <c r="B639" s="110"/>
      <c r="C639" s="110"/>
      <c r="D639" s="196"/>
      <c r="E639" s="683"/>
      <c r="F639" s="200"/>
      <c r="G639" s="200"/>
      <c r="H639" s="200"/>
      <c r="I639" s="34"/>
      <c r="J639" s="110"/>
      <c r="K639" s="33"/>
      <c r="L639" s="187"/>
      <c r="M639" s="18"/>
    </row>
    <row r="640" spans="1:13" ht="21.95" customHeight="1">
      <c r="A640" s="434">
        <v>28</v>
      </c>
      <c r="B640" s="706" t="s">
        <v>1865</v>
      </c>
      <c r="C640" s="29" t="s">
        <v>1856</v>
      </c>
      <c r="D640" s="703" t="s">
        <v>1844</v>
      </c>
      <c r="E640" s="698">
        <v>100000</v>
      </c>
      <c r="F640" s="698">
        <v>100000</v>
      </c>
      <c r="G640" s="698">
        <v>100000</v>
      </c>
      <c r="H640" s="698">
        <v>100000</v>
      </c>
      <c r="I640" s="688" t="s">
        <v>3192</v>
      </c>
      <c r="J640" s="29" t="s">
        <v>637</v>
      </c>
      <c r="K640" s="28"/>
      <c r="L640" s="76" t="s">
        <v>541</v>
      </c>
      <c r="M640" s="18"/>
    </row>
    <row r="641" spans="1:13" ht="21.95" customHeight="1">
      <c r="A641" s="28"/>
      <c r="B641" s="127" t="s">
        <v>896</v>
      </c>
      <c r="C641" s="29" t="s">
        <v>1857</v>
      </c>
      <c r="D641" s="75"/>
      <c r="E641" s="698" t="s">
        <v>37</v>
      </c>
      <c r="F641" s="698" t="s">
        <v>37</v>
      </c>
      <c r="G641" s="698" t="s">
        <v>37</v>
      </c>
      <c r="H641" s="698" t="s">
        <v>37</v>
      </c>
      <c r="I641" s="688" t="s">
        <v>3199</v>
      </c>
      <c r="J641" s="29" t="s">
        <v>1855</v>
      </c>
      <c r="K641" s="28"/>
      <c r="L641" s="28" t="s">
        <v>549</v>
      </c>
      <c r="M641" s="18"/>
    </row>
    <row r="642" spans="1:13" ht="21.95" customHeight="1">
      <c r="A642" s="28"/>
      <c r="B642" s="127" t="s">
        <v>59</v>
      </c>
      <c r="C642" s="36"/>
      <c r="D642" s="730"/>
      <c r="E642" s="698"/>
      <c r="F642" s="698"/>
      <c r="G642" s="698"/>
      <c r="H642" s="698"/>
      <c r="I642" s="688" t="s">
        <v>3200</v>
      </c>
      <c r="J642" s="29"/>
      <c r="K642" s="28"/>
      <c r="L642" s="184"/>
      <c r="M642" s="18"/>
    </row>
    <row r="643" spans="1:13" ht="21.95" customHeight="1">
      <c r="A643" s="28"/>
      <c r="B643" s="127"/>
      <c r="C643" s="36"/>
      <c r="D643" s="730"/>
      <c r="E643" s="698"/>
      <c r="F643" s="698"/>
      <c r="G643" s="698"/>
      <c r="H643" s="698"/>
      <c r="I643" s="688"/>
      <c r="J643" s="29"/>
      <c r="K643" s="28"/>
      <c r="L643" s="184"/>
      <c r="M643" s="18"/>
    </row>
    <row r="644" spans="1:13" ht="21.95" customHeight="1">
      <c r="A644" s="355"/>
      <c r="B644" s="732"/>
      <c r="C644" s="201"/>
      <c r="D644" s="726"/>
      <c r="E644" s="733"/>
      <c r="F644" s="733"/>
      <c r="G644" s="733"/>
      <c r="H644" s="733"/>
      <c r="I644" s="733"/>
      <c r="J644" s="201"/>
      <c r="K644" s="355"/>
      <c r="L644" s="727" t="s">
        <v>3631</v>
      </c>
      <c r="M644" s="18"/>
    </row>
    <row r="645" spans="1:13" ht="21.95" customHeight="1">
      <c r="A645" s="63" t="s">
        <v>2632</v>
      </c>
      <c r="B645" s="977" t="s">
        <v>3603</v>
      </c>
      <c r="C645" s="977"/>
      <c r="D645" s="977"/>
      <c r="E645" s="977"/>
      <c r="F645" s="977"/>
      <c r="G645" s="977"/>
      <c r="H645" s="977"/>
      <c r="I645" s="977"/>
      <c r="J645" s="977"/>
      <c r="K645" s="63"/>
      <c r="L645" s="1" t="s">
        <v>2622</v>
      </c>
      <c r="M645" s="18"/>
    </row>
    <row r="646" spans="1:13" ht="21.95" customHeight="1">
      <c r="A646" s="977" t="s">
        <v>3602</v>
      </c>
      <c r="B646" s="977"/>
      <c r="C646" s="977"/>
      <c r="D646" s="977"/>
      <c r="E646" s="977"/>
      <c r="F646" s="977"/>
      <c r="G646" s="977"/>
      <c r="H646" s="977"/>
      <c r="I646" s="977"/>
      <c r="J646" s="977"/>
      <c r="K646" s="977"/>
      <c r="M646" s="18"/>
    </row>
    <row r="647" spans="1:13" ht="21.95" customHeight="1">
      <c r="A647" s="411" t="s">
        <v>24</v>
      </c>
      <c r="C647" s="597"/>
      <c r="D647" s="597"/>
      <c r="E647" s="597"/>
      <c r="F647" s="597"/>
      <c r="G647" s="597"/>
      <c r="H647" s="597"/>
      <c r="I647" s="597"/>
      <c r="J647" s="597"/>
      <c r="K647" s="597"/>
      <c r="L647" s="597"/>
      <c r="M647" s="18"/>
    </row>
    <row r="648" spans="1:13" ht="21.95" customHeight="1">
      <c r="A648" s="411" t="s">
        <v>25</v>
      </c>
      <c r="C648" s="411"/>
      <c r="D648" s="411"/>
      <c r="E648" s="411"/>
      <c r="F648" s="411"/>
      <c r="G648" s="411"/>
      <c r="H648" s="411"/>
      <c r="I648" s="411"/>
      <c r="J648" s="411"/>
      <c r="K648" s="411"/>
      <c r="L648" s="411"/>
      <c r="M648" s="18"/>
    </row>
    <row r="649" spans="1:13" ht="21.95" customHeight="1">
      <c r="A649" s="411" t="s">
        <v>31</v>
      </c>
      <c r="C649" s="411"/>
      <c r="D649" s="411"/>
      <c r="E649" s="411"/>
      <c r="F649" s="411"/>
      <c r="G649" s="411"/>
      <c r="H649" s="411"/>
      <c r="I649" s="411"/>
      <c r="J649" s="411"/>
      <c r="K649" s="411"/>
      <c r="L649" s="411"/>
      <c r="M649" s="18"/>
    </row>
    <row r="650" spans="1:13" ht="21.95" customHeight="1">
      <c r="A650" s="411"/>
      <c r="B650" s="20" t="s">
        <v>3185</v>
      </c>
      <c r="C650" s="411"/>
      <c r="D650" s="411"/>
      <c r="E650" s="313"/>
      <c r="F650" s="313"/>
      <c r="G650" s="313"/>
      <c r="H650" s="313"/>
      <c r="I650" s="313"/>
      <c r="J650" s="411"/>
      <c r="K650" s="411"/>
      <c r="L650" s="411"/>
      <c r="M650" s="18"/>
    </row>
    <row r="651" spans="1:13" ht="21.95" customHeight="1">
      <c r="A651" s="346"/>
      <c r="B651" s="347"/>
      <c r="C651" s="347"/>
      <c r="D651" s="107" t="s">
        <v>13</v>
      </c>
      <c r="E651" s="978" t="s">
        <v>1186</v>
      </c>
      <c r="F651" s="979"/>
      <c r="G651" s="979"/>
      <c r="H651" s="980"/>
      <c r="I651" s="345" t="s">
        <v>22</v>
      </c>
      <c r="J651" s="107" t="s">
        <v>15</v>
      </c>
      <c r="K651" s="332" t="s">
        <v>17</v>
      </c>
      <c r="L651" s="107" t="s">
        <v>19</v>
      </c>
      <c r="M651" s="18"/>
    </row>
    <row r="652" spans="1:13" ht="21.95" customHeight="1">
      <c r="A652" s="338" t="s">
        <v>11</v>
      </c>
      <c r="B652" s="338" t="s">
        <v>5</v>
      </c>
      <c r="C652" s="338" t="s">
        <v>12</v>
      </c>
      <c r="D652" s="108" t="s">
        <v>14</v>
      </c>
      <c r="E652" s="339">
        <v>2561</v>
      </c>
      <c r="F652" s="339">
        <v>2562</v>
      </c>
      <c r="G652" s="339">
        <v>2563</v>
      </c>
      <c r="H652" s="339">
        <v>2564</v>
      </c>
      <c r="I652" s="340" t="s">
        <v>23</v>
      </c>
      <c r="J652" s="108" t="s">
        <v>16</v>
      </c>
      <c r="K652" s="333" t="s">
        <v>18</v>
      </c>
      <c r="L652" s="108" t="s">
        <v>2623</v>
      </c>
      <c r="M652" s="18"/>
    </row>
    <row r="653" spans="1:13" ht="21.95" customHeight="1">
      <c r="A653" s="341"/>
      <c r="B653" s="342"/>
      <c r="C653" s="342"/>
      <c r="D653" s="141"/>
      <c r="E653" s="343" t="s">
        <v>3</v>
      </c>
      <c r="F653" s="343" t="s">
        <v>3</v>
      </c>
      <c r="G653" s="343" t="s">
        <v>3</v>
      </c>
      <c r="H653" s="343" t="s">
        <v>3</v>
      </c>
      <c r="I653" s="343"/>
      <c r="J653" s="142"/>
      <c r="K653" s="142"/>
      <c r="L653" s="142"/>
      <c r="M653" s="18"/>
    </row>
    <row r="654" spans="1:13" ht="21.95" customHeight="1">
      <c r="A654" s="28">
        <v>29</v>
      </c>
      <c r="B654" s="127" t="s">
        <v>1866</v>
      </c>
      <c r="C654" s="36" t="s">
        <v>1858</v>
      </c>
      <c r="D654" s="703" t="s">
        <v>1859</v>
      </c>
      <c r="E654" s="698">
        <v>25000</v>
      </c>
      <c r="F654" s="698">
        <v>25000</v>
      </c>
      <c r="G654" s="698">
        <v>25000</v>
      </c>
      <c r="H654" s="698">
        <v>25000</v>
      </c>
      <c r="I654" s="688" t="s">
        <v>3192</v>
      </c>
      <c r="J654" s="29" t="s">
        <v>1860</v>
      </c>
      <c r="K654" s="28"/>
      <c r="L654" s="76" t="s">
        <v>541</v>
      </c>
      <c r="M654" s="18"/>
    </row>
    <row r="655" spans="1:13" ht="21.95" customHeight="1">
      <c r="A655" s="28"/>
      <c r="B655" s="127" t="s">
        <v>1867</v>
      </c>
      <c r="C655" s="29" t="s">
        <v>1861</v>
      </c>
      <c r="D655" s="75"/>
      <c r="E655" s="698" t="s">
        <v>1862</v>
      </c>
      <c r="F655" s="698" t="s">
        <v>1862</v>
      </c>
      <c r="G655" s="698" t="s">
        <v>1862</v>
      </c>
      <c r="H655" s="698" t="s">
        <v>1862</v>
      </c>
      <c r="I655" s="688" t="s">
        <v>3199</v>
      </c>
      <c r="J655" s="29" t="s">
        <v>1863</v>
      </c>
      <c r="K655" s="28"/>
      <c r="L655" s="28" t="s">
        <v>549</v>
      </c>
      <c r="M655" s="18"/>
    </row>
    <row r="656" spans="1:13" ht="21.95" customHeight="1">
      <c r="A656" s="28"/>
      <c r="B656" s="706" t="s">
        <v>59</v>
      </c>
      <c r="C656" s="36"/>
      <c r="D656" s="730"/>
      <c r="E656" s="698"/>
      <c r="F656" s="698"/>
      <c r="G656" s="698"/>
      <c r="H656" s="698"/>
      <c r="I656" s="688" t="s">
        <v>3200</v>
      </c>
      <c r="J656" s="29"/>
      <c r="K656" s="28"/>
      <c r="L656" s="184"/>
      <c r="M656" s="18"/>
    </row>
    <row r="657" spans="1:13" ht="21.95" customHeight="1">
      <c r="A657" s="28"/>
      <c r="B657" s="110"/>
      <c r="C657" s="38"/>
      <c r="D657" s="731"/>
      <c r="E657" s="186"/>
      <c r="F657" s="186"/>
      <c r="G657" s="186"/>
      <c r="H657" s="186"/>
      <c r="I657" s="186"/>
      <c r="J657" s="34"/>
      <c r="K657" s="33"/>
      <c r="L657" s="187"/>
      <c r="M657" s="18"/>
    </row>
    <row r="658" spans="1:13" ht="21.95" customHeight="1">
      <c r="A658" s="73">
        <v>30</v>
      </c>
      <c r="B658" s="706" t="s">
        <v>1864</v>
      </c>
      <c r="C658" s="89" t="s">
        <v>424</v>
      </c>
      <c r="D658" s="76" t="s">
        <v>259</v>
      </c>
      <c r="E658" s="698">
        <v>80000</v>
      </c>
      <c r="F658" s="698">
        <v>80000</v>
      </c>
      <c r="G658" s="698">
        <v>80000</v>
      </c>
      <c r="H658" s="698">
        <v>80000</v>
      </c>
      <c r="I658" s="688" t="s">
        <v>3192</v>
      </c>
      <c r="J658" s="89" t="s">
        <v>154</v>
      </c>
      <c r="K658" s="28"/>
      <c r="L658" s="316" t="s">
        <v>541</v>
      </c>
      <c r="M658" s="18"/>
    </row>
    <row r="659" spans="1:13" ht="21.95" customHeight="1">
      <c r="A659" s="183"/>
      <c r="B659" s="706" t="s">
        <v>111</v>
      </c>
      <c r="C659" s="89" t="s">
        <v>1797</v>
      </c>
      <c r="D659" s="75"/>
      <c r="E659" s="698" t="s">
        <v>37</v>
      </c>
      <c r="F659" s="698" t="s">
        <v>37</v>
      </c>
      <c r="G659" s="698" t="s">
        <v>37</v>
      </c>
      <c r="H659" s="698" t="s">
        <v>37</v>
      </c>
      <c r="I659" s="688" t="s">
        <v>3199</v>
      </c>
      <c r="J659" s="89" t="s">
        <v>632</v>
      </c>
      <c r="K659" s="28"/>
      <c r="L659" s="28" t="s">
        <v>549</v>
      </c>
      <c r="M659" s="18"/>
    </row>
    <row r="660" spans="1:13" ht="21.95" customHeight="1">
      <c r="A660" s="183"/>
      <c r="B660" s="124" t="s">
        <v>123</v>
      </c>
      <c r="C660" s="89" t="s">
        <v>1798</v>
      </c>
      <c r="D660" s="89"/>
      <c r="E660" s="687"/>
      <c r="F660" s="687"/>
      <c r="G660" s="687"/>
      <c r="H660" s="687"/>
      <c r="I660" s="688" t="s">
        <v>3200</v>
      </c>
      <c r="J660" s="89" t="s">
        <v>217</v>
      </c>
      <c r="K660" s="28"/>
      <c r="L660" s="184"/>
      <c r="M660" s="18"/>
    </row>
    <row r="661" spans="1:13" ht="21.95" customHeight="1">
      <c r="A661" s="185"/>
      <c r="B661" s="423"/>
      <c r="C661" s="98" t="s">
        <v>1799</v>
      </c>
      <c r="D661" s="98"/>
      <c r="E661" s="717"/>
      <c r="F661" s="717"/>
      <c r="G661" s="717"/>
      <c r="H661" s="717"/>
      <c r="I661" s="717"/>
      <c r="J661" s="98"/>
      <c r="K661" s="28"/>
      <c r="L661" s="187"/>
      <c r="M661" s="18"/>
    </row>
    <row r="662" spans="1:13" ht="21.95" customHeight="1">
      <c r="A662" s="189">
        <v>31</v>
      </c>
      <c r="B662" s="31" t="s">
        <v>1851</v>
      </c>
      <c r="C662" s="31" t="s">
        <v>1870</v>
      </c>
      <c r="D662" s="76" t="s">
        <v>259</v>
      </c>
      <c r="E662" s="698">
        <v>100000</v>
      </c>
      <c r="F662" s="698">
        <v>100000</v>
      </c>
      <c r="G662" s="698">
        <v>100000</v>
      </c>
      <c r="H662" s="698">
        <v>100000</v>
      </c>
      <c r="I662" s="688" t="s">
        <v>3192</v>
      </c>
      <c r="J662" s="31" t="s">
        <v>637</v>
      </c>
      <c r="K662" s="28"/>
      <c r="L662" s="316" t="s">
        <v>541</v>
      </c>
      <c r="M662" s="18"/>
    </row>
    <row r="663" spans="1:13" ht="21.95" customHeight="1">
      <c r="A663" s="183"/>
      <c r="B663" s="127" t="s">
        <v>636</v>
      </c>
      <c r="C663" s="29" t="s">
        <v>1871</v>
      </c>
      <c r="D663" s="75"/>
      <c r="E663" s="698" t="s">
        <v>37</v>
      </c>
      <c r="F663" s="698" t="s">
        <v>37</v>
      </c>
      <c r="G663" s="698" t="s">
        <v>37</v>
      </c>
      <c r="H663" s="698" t="s">
        <v>37</v>
      </c>
      <c r="I663" s="688" t="s">
        <v>3199</v>
      </c>
      <c r="J663" s="29" t="s">
        <v>1868</v>
      </c>
      <c r="K663" s="28"/>
      <c r="L663" s="28" t="s">
        <v>549</v>
      </c>
      <c r="M663" s="18"/>
    </row>
    <row r="664" spans="1:13" ht="21.95" customHeight="1">
      <c r="A664" s="183"/>
      <c r="B664" s="127" t="s">
        <v>123</v>
      </c>
      <c r="C664" s="127"/>
      <c r="D664" s="192"/>
      <c r="E664" s="390"/>
      <c r="F664" s="87"/>
      <c r="G664" s="87"/>
      <c r="H664" s="87"/>
      <c r="I664" s="688" t="s">
        <v>3200</v>
      </c>
      <c r="J664" s="127" t="s">
        <v>1869</v>
      </c>
      <c r="K664" s="28"/>
      <c r="L664" s="184"/>
      <c r="M664" s="18"/>
    </row>
    <row r="665" spans="1:13" ht="21.95" customHeight="1">
      <c r="A665" s="183"/>
      <c r="B665" s="127"/>
      <c r="C665" s="127"/>
      <c r="D665" s="192"/>
      <c r="E665" s="390"/>
      <c r="F665" s="87"/>
      <c r="G665" s="87"/>
      <c r="H665" s="87"/>
      <c r="I665" s="29"/>
      <c r="J665" s="127"/>
      <c r="K665" s="28"/>
      <c r="L665" s="184"/>
      <c r="M665" s="18"/>
    </row>
    <row r="666" spans="1:13" ht="21.95" customHeight="1">
      <c r="A666" s="183"/>
      <c r="B666" s="127"/>
      <c r="C666" s="127"/>
      <c r="D666" s="192"/>
      <c r="E666" s="390"/>
      <c r="F666" s="87"/>
      <c r="G666" s="87"/>
      <c r="H666" s="87"/>
      <c r="I666" s="29"/>
      <c r="J666" s="127"/>
      <c r="K666" s="28"/>
      <c r="L666" s="184"/>
      <c r="M666" s="18"/>
    </row>
    <row r="667" spans="1:13" ht="21.95" customHeight="1">
      <c r="A667" s="579"/>
      <c r="B667" s="732"/>
      <c r="C667" s="732"/>
      <c r="D667" s="727"/>
      <c r="E667" s="734"/>
      <c r="F667" s="735"/>
      <c r="G667" s="735"/>
      <c r="H667" s="735"/>
      <c r="I667" s="201"/>
      <c r="J667" s="732"/>
      <c r="K667" s="355"/>
      <c r="L667" s="727" t="s">
        <v>3632</v>
      </c>
      <c r="M667" s="18"/>
    </row>
    <row r="668" spans="1:13" ht="21.95" customHeight="1">
      <c r="A668" s="63" t="s">
        <v>2632</v>
      </c>
      <c r="B668" s="977" t="s">
        <v>3603</v>
      </c>
      <c r="C668" s="977"/>
      <c r="D668" s="977"/>
      <c r="E668" s="977"/>
      <c r="F668" s="977"/>
      <c r="G668" s="977"/>
      <c r="H668" s="977"/>
      <c r="I668" s="977"/>
      <c r="J668" s="977"/>
      <c r="K668" s="63"/>
      <c r="L668" s="1" t="s">
        <v>2622</v>
      </c>
      <c r="M668" s="18"/>
    </row>
    <row r="669" spans="1:13" ht="21.95" customHeight="1">
      <c r="A669" s="977" t="s">
        <v>3602</v>
      </c>
      <c r="B669" s="977"/>
      <c r="C669" s="977"/>
      <c r="D669" s="977"/>
      <c r="E669" s="977"/>
      <c r="F669" s="977"/>
      <c r="G669" s="977"/>
      <c r="H669" s="977"/>
      <c r="I669" s="977"/>
      <c r="J669" s="977"/>
      <c r="K669" s="977"/>
      <c r="M669" s="18"/>
    </row>
    <row r="670" spans="1:13" ht="21.95" customHeight="1">
      <c r="A670" s="411" t="s">
        <v>24</v>
      </c>
      <c r="C670" s="597"/>
      <c r="D670" s="597"/>
      <c r="E670" s="597"/>
      <c r="F670" s="597"/>
      <c r="G670" s="597"/>
      <c r="H670" s="597"/>
      <c r="I670" s="597"/>
      <c r="J670" s="597"/>
      <c r="K670" s="597"/>
      <c r="L670" s="597"/>
      <c r="M670" s="18"/>
    </row>
    <row r="671" spans="1:13" ht="21.95" customHeight="1">
      <c r="A671" s="411" t="s">
        <v>25</v>
      </c>
      <c r="C671" s="411"/>
      <c r="D671" s="411"/>
      <c r="E671" s="411"/>
      <c r="F671" s="411"/>
      <c r="G671" s="411"/>
      <c r="H671" s="411"/>
      <c r="I671" s="411"/>
      <c r="J671" s="411"/>
      <c r="K671" s="411"/>
      <c r="L671" s="411"/>
      <c r="M671" s="18"/>
    </row>
    <row r="672" spans="1:13" ht="21.95" customHeight="1">
      <c r="A672" s="411" t="s">
        <v>31</v>
      </c>
      <c r="C672" s="411"/>
      <c r="D672" s="411"/>
      <c r="E672" s="411"/>
      <c r="F672" s="411"/>
      <c r="G672" s="411"/>
      <c r="H672" s="411"/>
      <c r="I672" s="411"/>
      <c r="J672" s="411"/>
      <c r="K672" s="411"/>
      <c r="L672" s="411"/>
      <c r="M672" s="18"/>
    </row>
    <row r="673" spans="1:13" ht="21.95" customHeight="1">
      <c r="A673" s="411"/>
      <c r="B673" s="20" t="s">
        <v>3185</v>
      </c>
      <c r="C673" s="411"/>
      <c r="D673" s="411"/>
      <c r="E673" s="313"/>
      <c r="F673" s="313"/>
      <c r="G673" s="313"/>
      <c r="H673" s="313"/>
      <c r="I673" s="313"/>
      <c r="J673" s="411"/>
      <c r="K673" s="411"/>
      <c r="L673" s="411"/>
      <c r="M673" s="18"/>
    </row>
    <row r="674" spans="1:13" ht="21.95" customHeight="1">
      <c r="A674" s="346"/>
      <c r="B674" s="347"/>
      <c r="C674" s="347"/>
      <c r="D674" s="107" t="s">
        <v>13</v>
      </c>
      <c r="E674" s="978" t="s">
        <v>1186</v>
      </c>
      <c r="F674" s="979"/>
      <c r="G674" s="979"/>
      <c r="H674" s="980"/>
      <c r="I674" s="345" t="s">
        <v>22</v>
      </c>
      <c r="J674" s="107" t="s">
        <v>15</v>
      </c>
      <c r="K674" s="332" t="s">
        <v>17</v>
      </c>
      <c r="L674" s="107" t="s">
        <v>19</v>
      </c>
      <c r="M674" s="18"/>
    </row>
    <row r="675" spans="1:13" ht="21.95" customHeight="1">
      <c r="A675" s="338" t="s">
        <v>11</v>
      </c>
      <c r="B675" s="338" t="s">
        <v>5</v>
      </c>
      <c r="C675" s="338" t="s">
        <v>12</v>
      </c>
      <c r="D675" s="108" t="s">
        <v>14</v>
      </c>
      <c r="E675" s="339">
        <v>2561</v>
      </c>
      <c r="F675" s="339">
        <v>2562</v>
      </c>
      <c r="G675" s="339">
        <v>2563</v>
      </c>
      <c r="H675" s="339">
        <v>2564</v>
      </c>
      <c r="I675" s="340" t="s">
        <v>23</v>
      </c>
      <c r="J675" s="108" t="s">
        <v>16</v>
      </c>
      <c r="K675" s="333" t="s">
        <v>18</v>
      </c>
      <c r="L675" s="108" t="s">
        <v>2623</v>
      </c>
      <c r="M675" s="18"/>
    </row>
    <row r="676" spans="1:13" ht="21.95" customHeight="1">
      <c r="A676" s="341"/>
      <c r="B676" s="342"/>
      <c r="C676" s="342"/>
      <c r="D676" s="141"/>
      <c r="E676" s="343" t="s">
        <v>3</v>
      </c>
      <c r="F676" s="343" t="s">
        <v>3</v>
      </c>
      <c r="G676" s="343" t="s">
        <v>3</v>
      </c>
      <c r="H676" s="343" t="s">
        <v>3</v>
      </c>
      <c r="I676" s="343"/>
      <c r="J676" s="142"/>
      <c r="K676" s="142"/>
      <c r="L676" s="142"/>
      <c r="M676" s="18"/>
    </row>
    <row r="677" spans="1:13" ht="21.95" customHeight="1">
      <c r="A677" s="73">
        <v>32</v>
      </c>
      <c r="B677" s="31" t="s">
        <v>1872</v>
      </c>
      <c r="C677" s="188" t="s">
        <v>424</v>
      </c>
      <c r="D677" s="316" t="s">
        <v>259</v>
      </c>
      <c r="E677" s="709">
        <v>80000</v>
      </c>
      <c r="F677" s="709">
        <v>80000</v>
      </c>
      <c r="G677" s="709">
        <v>80000</v>
      </c>
      <c r="H677" s="709">
        <v>80000</v>
      </c>
      <c r="I677" s="688" t="s">
        <v>3192</v>
      </c>
      <c r="J677" s="188" t="s">
        <v>637</v>
      </c>
      <c r="K677" s="73"/>
      <c r="L677" s="316" t="s">
        <v>541</v>
      </c>
      <c r="M677" s="18"/>
    </row>
    <row r="678" spans="1:13" ht="21.95" customHeight="1">
      <c r="A678" s="28"/>
      <c r="B678" s="29" t="s">
        <v>1873</v>
      </c>
      <c r="C678" s="127" t="s">
        <v>1875</v>
      </c>
      <c r="D678" s="127"/>
      <c r="E678" s="698" t="s">
        <v>37</v>
      </c>
      <c r="F678" s="698" t="s">
        <v>37</v>
      </c>
      <c r="G678" s="698" t="s">
        <v>37</v>
      </c>
      <c r="H678" s="698" t="s">
        <v>37</v>
      </c>
      <c r="I678" s="688" t="s">
        <v>3199</v>
      </c>
      <c r="J678" s="127" t="s">
        <v>1877</v>
      </c>
      <c r="K678" s="28"/>
      <c r="L678" s="28" t="s">
        <v>549</v>
      </c>
      <c r="M678" s="18"/>
    </row>
    <row r="679" spans="1:13" ht="21.95" customHeight="1">
      <c r="A679" s="28"/>
      <c r="B679" s="29" t="s">
        <v>1874</v>
      </c>
      <c r="C679" s="127" t="s">
        <v>1876</v>
      </c>
      <c r="D679" s="127"/>
      <c r="E679" s="698"/>
      <c r="F679" s="698"/>
      <c r="G679" s="698"/>
      <c r="H679" s="698"/>
      <c r="I679" s="688" t="s">
        <v>3200</v>
      </c>
      <c r="J679" s="127" t="s">
        <v>1878</v>
      </c>
      <c r="K679" s="28"/>
      <c r="L679" s="184"/>
      <c r="M679" s="18"/>
    </row>
    <row r="680" spans="1:13" ht="21.95" customHeight="1">
      <c r="A680" s="28"/>
      <c r="B680" s="29" t="s">
        <v>123</v>
      </c>
      <c r="C680" s="127"/>
      <c r="D680" s="127"/>
      <c r="E680" s="698"/>
      <c r="F680" s="698"/>
      <c r="G680" s="698"/>
      <c r="H680" s="698"/>
      <c r="I680" s="698"/>
      <c r="J680" s="127"/>
      <c r="K680" s="28"/>
      <c r="L680" s="184"/>
      <c r="M680" s="18"/>
    </row>
    <row r="681" spans="1:13" ht="21.95" customHeight="1">
      <c r="A681" s="33"/>
      <c r="B681" s="34"/>
      <c r="C681" s="110"/>
      <c r="D681" s="110"/>
      <c r="E681" s="186"/>
      <c r="F681" s="186"/>
      <c r="G681" s="186"/>
      <c r="H681" s="186"/>
      <c r="I681" s="186"/>
      <c r="J681" s="110"/>
      <c r="K681" s="28"/>
      <c r="L681" s="184"/>
      <c r="M681" s="18"/>
    </row>
    <row r="682" spans="1:13" ht="21.95" customHeight="1">
      <c r="A682" s="28">
        <v>33</v>
      </c>
      <c r="B682" s="29" t="s">
        <v>1879</v>
      </c>
      <c r="C682" s="29" t="s">
        <v>1881</v>
      </c>
      <c r="D682" s="76" t="s">
        <v>1072</v>
      </c>
      <c r="E682" s="140">
        <v>100000</v>
      </c>
      <c r="F682" s="140">
        <v>100000</v>
      </c>
      <c r="G682" s="140">
        <v>100000</v>
      </c>
      <c r="H682" s="140">
        <v>100000</v>
      </c>
      <c r="I682" s="688" t="s">
        <v>3192</v>
      </c>
      <c r="J682" s="29" t="s">
        <v>1883</v>
      </c>
      <c r="K682" s="28"/>
      <c r="L682" s="316" t="s">
        <v>541</v>
      </c>
      <c r="M682" s="18"/>
    </row>
    <row r="683" spans="1:13" ht="21.95" customHeight="1">
      <c r="A683" s="28"/>
      <c r="B683" s="29" t="s">
        <v>1880</v>
      </c>
      <c r="C683" s="29" t="s">
        <v>1882</v>
      </c>
      <c r="D683" s="29"/>
      <c r="E683" s="698" t="s">
        <v>37</v>
      </c>
      <c r="F683" s="698" t="s">
        <v>37</v>
      </c>
      <c r="G683" s="698" t="s">
        <v>37</v>
      </c>
      <c r="H683" s="698" t="s">
        <v>37</v>
      </c>
      <c r="I683" s="688" t="s">
        <v>3199</v>
      </c>
      <c r="J683" s="29" t="s">
        <v>603</v>
      </c>
      <c r="K683" s="28"/>
      <c r="L683" s="28" t="s">
        <v>549</v>
      </c>
      <c r="M683" s="18"/>
    </row>
    <row r="684" spans="1:13" ht="21.95" customHeight="1">
      <c r="A684" s="28"/>
      <c r="B684" s="29" t="s">
        <v>1645</v>
      </c>
      <c r="C684" s="29"/>
      <c r="D684" s="29"/>
      <c r="E684" s="698"/>
      <c r="F684" s="698"/>
      <c r="G684" s="698"/>
      <c r="H684" s="698"/>
      <c r="I684" s="688" t="s">
        <v>3200</v>
      </c>
      <c r="J684" s="29"/>
      <c r="K684" s="28"/>
      <c r="L684" s="184"/>
    </row>
    <row r="685" spans="1:13" ht="21.95" customHeight="1">
      <c r="A685" s="33"/>
      <c r="B685" s="34" t="s">
        <v>123</v>
      </c>
      <c r="C685" s="34"/>
      <c r="D685" s="34"/>
      <c r="E685" s="186"/>
      <c r="F685" s="186"/>
      <c r="G685" s="186"/>
      <c r="H685" s="186"/>
      <c r="I685" s="186"/>
      <c r="J685" s="34"/>
      <c r="K685" s="28"/>
      <c r="L685" s="184"/>
    </row>
    <row r="686" spans="1:13" ht="21.95" customHeight="1">
      <c r="A686" s="28">
        <v>34</v>
      </c>
      <c r="B686" s="29" t="s">
        <v>1884</v>
      </c>
      <c r="C686" s="29" t="s">
        <v>1888</v>
      </c>
      <c r="D686" s="29" t="s">
        <v>111</v>
      </c>
      <c r="E686" s="45">
        <v>50000</v>
      </c>
      <c r="F686" s="45">
        <v>50000</v>
      </c>
      <c r="G686" s="45">
        <v>50000</v>
      </c>
      <c r="H686" s="45">
        <v>50000</v>
      </c>
      <c r="I686" s="688" t="s">
        <v>3192</v>
      </c>
      <c r="J686" s="29" t="s">
        <v>1779</v>
      </c>
      <c r="K686" s="28"/>
      <c r="L686" s="316" t="s">
        <v>541</v>
      </c>
    </row>
    <row r="687" spans="1:13" ht="21.95" customHeight="1">
      <c r="A687" s="28"/>
      <c r="B687" s="29" t="s">
        <v>1886</v>
      </c>
      <c r="C687" s="29" t="s">
        <v>1889</v>
      </c>
      <c r="D687" s="29" t="s">
        <v>123</v>
      </c>
      <c r="E687" s="725" t="s">
        <v>37</v>
      </c>
      <c r="F687" s="725" t="s">
        <v>37</v>
      </c>
      <c r="G687" s="725" t="s">
        <v>37</v>
      </c>
      <c r="H687" s="725" t="s">
        <v>37</v>
      </c>
      <c r="I687" s="688" t="s">
        <v>3199</v>
      </c>
      <c r="J687" s="29" t="s">
        <v>1890</v>
      </c>
      <c r="K687" s="28"/>
      <c r="L687" s="28" t="s">
        <v>549</v>
      </c>
      <c r="M687" s="18"/>
    </row>
    <row r="688" spans="1:13" ht="21.95" customHeight="1">
      <c r="A688" s="28"/>
      <c r="B688" s="29" t="s">
        <v>1885</v>
      </c>
      <c r="C688" s="29" t="s">
        <v>1645</v>
      </c>
      <c r="D688" s="29"/>
      <c r="E688" s="698"/>
      <c r="F688" s="698"/>
      <c r="G688" s="29"/>
      <c r="H688" s="29"/>
      <c r="I688" s="688" t="s">
        <v>3200</v>
      </c>
      <c r="J688" s="29" t="s">
        <v>1891</v>
      </c>
      <c r="K688" s="28"/>
      <c r="L688" s="184"/>
      <c r="M688" s="18"/>
    </row>
    <row r="689" spans="1:13" ht="21.95" customHeight="1">
      <c r="A689" s="183"/>
      <c r="B689" s="127" t="s">
        <v>1887</v>
      </c>
      <c r="C689" s="127" t="s">
        <v>123</v>
      </c>
      <c r="D689" s="192"/>
      <c r="E689" s="390"/>
      <c r="F689" s="87"/>
      <c r="G689" s="87"/>
      <c r="H689" s="87"/>
      <c r="I689" s="29"/>
      <c r="J689" s="127"/>
      <c r="K689" s="28"/>
      <c r="L689" s="184"/>
      <c r="M689" s="18"/>
    </row>
    <row r="690" spans="1:13" ht="21.95" customHeight="1">
      <c r="A690" s="579"/>
      <c r="B690" s="732"/>
      <c r="C690" s="732"/>
      <c r="D690" s="727"/>
      <c r="E690" s="734"/>
      <c r="F690" s="735"/>
      <c r="G690" s="735"/>
      <c r="H690" s="735"/>
      <c r="I690" s="201"/>
      <c r="J690" s="732"/>
      <c r="K690" s="355"/>
      <c r="L690" s="727" t="s">
        <v>3633</v>
      </c>
      <c r="M690" s="18"/>
    </row>
    <row r="691" spans="1:13" ht="21.95" customHeight="1">
      <c r="A691" s="63" t="s">
        <v>2632</v>
      </c>
      <c r="B691" s="977" t="s">
        <v>3603</v>
      </c>
      <c r="C691" s="977"/>
      <c r="D691" s="977"/>
      <c r="E691" s="977"/>
      <c r="F691" s="977"/>
      <c r="G691" s="977"/>
      <c r="H691" s="977"/>
      <c r="I691" s="977"/>
      <c r="J691" s="977"/>
      <c r="K691" s="63"/>
      <c r="L691" s="1" t="s">
        <v>2622</v>
      </c>
      <c r="M691" s="18"/>
    </row>
    <row r="692" spans="1:13" ht="21.95" customHeight="1">
      <c r="A692" s="977" t="s">
        <v>3602</v>
      </c>
      <c r="B692" s="977"/>
      <c r="C692" s="977"/>
      <c r="D692" s="977"/>
      <c r="E692" s="977"/>
      <c r="F692" s="977"/>
      <c r="G692" s="977"/>
      <c r="H692" s="977"/>
      <c r="I692" s="977"/>
      <c r="J692" s="977"/>
      <c r="K692" s="977"/>
      <c r="M692" s="18"/>
    </row>
    <row r="693" spans="1:13" ht="21.95" customHeight="1">
      <c r="A693" s="411" t="s">
        <v>24</v>
      </c>
      <c r="C693" s="597"/>
      <c r="D693" s="597"/>
      <c r="E693" s="597"/>
      <c r="F693" s="597"/>
      <c r="G693" s="597"/>
      <c r="H693" s="597"/>
      <c r="I693" s="597"/>
      <c r="J693" s="597"/>
      <c r="K693" s="597"/>
      <c r="L693" s="597"/>
      <c r="M693" s="18"/>
    </row>
    <row r="694" spans="1:13" ht="21.95" customHeight="1">
      <c r="A694" s="411" t="s">
        <v>25</v>
      </c>
      <c r="C694" s="411"/>
      <c r="D694" s="411"/>
      <c r="E694" s="411"/>
      <c r="F694" s="411"/>
      <c r="G694" s="411"/>
      <c r="H694" s="411"/>
      <c r="I694" s="411"/>
      <c r="J694" s="411"/>
      <c r="K694" s="411"/>
      <c r="L694" s="411"/>
      <c r="M694" s="18"/>
    </row>
    <row r="695" spans="1:13" ht="21.95" customHeight="1">
      <c r="A695" s="411" t="s">
        <v>31</v>
      </c>
      <c r="C695" s="411"/>
      <c r="D695" s="411"/>
      <c r="E695" s="411"/>
      <c r="F695" s="411"/>
      <c r="G695" s="411"/>
      <c r="H695" s="411"/>
      <c r="I695" s="411"/>
      <c r="J695" s="411"/>
      <c r="K695" s="411"/>
      <c r="L695" s="411"/>
      <c r="M695" s="18"/>
    </row>
    <row r="696" spans="1:13" ht="21.95" customHeight="1">
      <c r="A696" s="411"/>
      <c r="B696" s="20" t="s">
        <v>3185</v>
      </c>
      <c r="C696" s="411"/>
      <c r="D696" s="411"/>
      <c r="E696" s="313"/>
      <c r="F696" s="313"/>
      <c r="G696" s="313"/>
      <c r="H696" s="313"/>
      <c r="I696" s="313"/>
      <c r="J696" s="411"/>
      <c r="K696" s="411"/>
      <c r="L696" s="411"/>
      <c r="M696" s="18"/>
    </row>
    <row r="697" spans="1:13" ht="21.95" customHeight="1">
      <c r="A697" s="346"/>
      <c r="B697" s="347"/>
      <c r="C697" s="347"/>
      <c r="D697" s="107" t="s">
        <v>13</v>
      </c>
      <c r="E697" s="978" t="s">
        <v>1186</v>
      </c>
      <c r="F697" s="979"/>
      <c r="G697" s="979"/>
      <c r="H697" s="980"/>
      <c r="I697" s="345" t="s">
        <v>22</v>
      </c>
      <c r="J697" s="107" t="s">
        <v>15</v>
      </c>
      <c r="K697" s="332" t="s">
        <v>17</v>
      </c>
      <c r="L697" s="107" t="s">
        <v>19</v>
      </c>
      <c r="M697" s="18"/>
    </row>
    <row r="698" spans="1:13" ht="21.95" customHeight="1">
      <c r="A698" s="338" t="s">
        <v>11</v>
      </c>
      <c r="B698" s="338" t="s">
        <v>5</v>
      </c>
      <c r="C698" s="338" t="s">
        <v>12</v>
      </c>
      <c r="D698" s="108" t="s">
        <v>14</v>
      </c>
      <c r="E698" s="339">
        <v>2561</v>
      </c>
      <c r="F698" s="339">
        <v>2562</v>
      </c>
      <c r="G698" s="339">
        <v>2563</v>
      </c>
      <c r="H698" s="339">
        <v>2564</v>
      </c>
      <c r="I698" s="340" t="s">
        <v>23</v>
      </c>
      <c r="J698" s="108" t="s">
        <v>16</v>
      </c>
      <c r="K698" s="333" t="s">
        <v>18</v>
      </c>
      <c r="L698" s="108" t="s">
        <v>2623</v>
      </c>
      <c r="M698" s="18"/>
    </row>
    <row r="699" spans="1:13" ht="21.95" customHeight="1">
      <c r="A699" s="341"/>
      <c r="B699" s="342"/>
      <c r="C699" s="342"/>
      <c r="D699" s="141"/>
      <c r="E699" s="343" t="s">
        <v>3</v>
      </c>
      <c r="F699" s="343" t="s">
        <v>3</v>
      </c>
      <c r="G699" s="343" t="s">
        <v>3</v>
      </c>
      <c r="H699" s="343" t="s">
        <v>3</v>
      </c>
      <c r="I699" s="343"/>
      <c r="J699" s="142"/>
      <c r="K699" s="142"/>
      <c r="L699" s="142"/>
      <c r="M699" s="18"/>
    </row>
    <row r="700" spans="1:13" ht="21.95" customHeight="1">
      <c r="A700" s="183">
        <v>35</v>
      </c>
      <c r="B700" s="36" t="s">
        <v>1892</v>
      </c>
      <c r="C700" s="29" t="s">
        <v>1870</v>
      </c>
      <c r="D700" s="75" t="s">
        <v>111</v>
      </c>
      <c r="E700" s="698">
        <v>300000</v>
      </c>
      <c r="F700" s="698">
        <v>300000</v>
      </c>
      <c r="G700" s="698">
        <v>300000</v>
      </c>
      <c r="H700" s="698">
        <v>300000</v>
      </c>
      <c r="I700" s="688" t="s">
        <v>3192</v>
      </c>
      <c r="J700" s="29" t="s">
        <v>637</v>
      </c>
      <c r="K700" s="28"/>
      <c r="L700" s="76" t="s">
        <v>541</v>
      </c>
      <c r="M700" s="18"/>
    </row>
    <row r="701" spans="1:13" ht="21.95" customHeight="1">
      <c r="A701" s="183"/>
      <c r="B701" s="36" t="s">
        <v>151</v>
      </c>
      <c r="C701" s="29" t="s">
        <v>1893</v>
      </c>
      <c r="D701" s="75" t="s">
        <v>124</v>
      </c>
      <c r="E701" s="725" t="s">
        <v>37</v>
      </c>
      <c r="F701" s="725" t="s">
        <v>37</v>
      </c>
      <c r="G701" s="725" t="s">
        <v>37</v>
      </c>
      <c r="H701" s="725" t="s">
        <v>37</v>
      </c>
      <c r="I701" s="688" t="s">
        <v>3199</v>
      </c>
      <c r="J701" s="29" t="s">
        <v>635</v>
      </c>
      <c r="K701" s="28"/>
      <c r="L701" s="28" t="s">
        <v>549</v>
      </c>
      <c r="M701" s="18"/>
    </row>
    <row r="702" spans="1:13" ht="21.95" customHeight="1">
      <c r="A702" s="183"/>
      <c r="B702" s="127"/>
      <c r="C702" s="127" t="s">
        <v>143</v>
      </c>
      <c r="D702" s="192"/>
      <c r="E702" s="390"/>
      <c r="F702" s="87"/>
      <c r="G702" s="87"/>
      <c r="H702" s="87"/>
      <c r="I702" s="688" t="s">
        <v>3200</v>
      </c>
      <c r="J702" s="127"/>
      <c r="K702" s="28"/>
      <c r="L702" s="184"/>
      <c r="M702" s="18"/>
    </row>
    <row r="703" spans="1:13" ht="21.95" customHeight="1">
      <c r="A703" s="519"/>
      <c r="B703" s="64"/>
      <c r="C703" s="64"/>
      <c r="D703" s="2"/>
      <c r="E703" s="19"/>
      <c r="F703" s="19"/>
      <c r="G703" s="19"/>
      <c r="H703" s="19"/>
      <c r="I703" s="14"/>
      <c r="J703" s="12"/>
      <c r="K703" s="12"/>
      <c r="L703" s="12"/>
      <c r="M703" s="18"/>
    </row>
    <row r="704" spans="1:13" ht="21.95" customHeight="1">
      <c r="A704" s="73">
        <v>36</v>
      </c>
      <c r="B704" s="31" t="s">
        <v>1895</v>
      </c>
      <c r="C704" s="31" t="s">
        <v>1896</v>
      </c>
      <c r="D704" s="316" t="s">
        <v>259</v>
      </c>
      <c r="E704" s="73" t="s">
        <v>1591</v>
      </c>
      <c r="F704" s="73" t="s">
        <v>1591</v>
      </c>
      <c r="G704" s="709">
        <v>500000</v>
      </c>
      <c r="H704" s="709">
        <v>500000</v>
      </c>
      <c r="I704" s="688" t="s">
        <v>3192</v>
      </c>
      <c r="J704" s="31" t="s">
        <v>1778</v>
      </c>
      <c r="K704" s="73"/>
      <c r="L704" s="316" t="s">
        <v>541</v>
      </c>
      <c r="M704" s="18"/>
    </row>
    <row r="705" spans="1:13" ht="21.95" customHeight="1">
      <c r="A705" s="28"/>
      <c r="B705" s="29" t="s">
        <v>388</v>
      </c>
      <c r="C705" s="29" t="s">
        <v>1897</v>
      </c>
      <c r="D705" s="29"/>
      <c r="E705" s="29"/>
      <c r="F705" s="29"/>
      <c r="G705" s="698" t="s">
        <v>37</v>
      </c>
      <c r="H705" s="698" t="s">
        <v>37</v>
      </c>
      <c r="I705" s="688" t="s">
        <v>3199</v>
      </c>
      <c r="J705" s="29" t="s">
        <v>1894</v>
      </c>
      <c r="K705" s="28"/>
      <c r="L705" s="28" t="s">
        <v>549</v>
      </c>
      <c r="M705" s="18"/>
    </row>
    <row r="706" spans="1:13" ht="21.95" customHeight="1">
      <c r="A706" s="28"/>
      <c r="B706" s="29" t="s">
        <v>124</v>
      </c>
      <c r="C706" s="29"/>
      <c r="D706" s="29"/>
      <c r="E706" s="29"/>
      <c r="F706" s="29"/>
      <c r="G706" s="698"/>
      <c r="H706" s="698"/>
      <c r="I706" s="688" t="s">
        <v>3200</v>
      </c>
      <c r="J706" s="29"/>
      <c r="K706" s="28"/>
      <c r="L706" s="184"/>
      <c r="M706" s="18"/>
    </row>
    <row r="707" spans="1:13" ht="21.95" customHeight="1">
      <c r="A707" s="28"/>
      <c r="B707" s="34"/>
      <c r="C707" s="34"/>
      <c r="D707" s="34"/>
      <c r="E707" s="34"/>
      <c r="F707" s="34"/>
      <c r="G707" s="186"/>
      <c r="H707" s="186"/>
      <c r="I707" s="186"/>
      <c r="J707" s="34"/>
      <c r="K707" s="33"/>
      <c r="L707" s="187"/>
      <c r="M707" s="18"/>
    </row>
    <row r="708" spans="1:13" ht="21.95" customHeight="1">
      <c r="A708" s="73">
        <v>37</v>
      </c>
      <c r="B708" s="29" t="s">
        <v>1898</v>
      </c>
      <c r="C708" s="89" t="s">
        <v>1900</v>
      </c>
      <c r="D708" s="76" t="s">
        <v>259</v>
      </c>
      <c r="E708" s="698">
        <v>80000</v>
      </c>
      <c r="F708" s="698">
        <v>80000</v>
      </c>
      <c r="G708" s="698">
        <v>80000</v>
      </c>
      <c r="H708" s="698">
        <v>80000</v>
      </c>
      <c r="I708" s="688" t="s">
        <v>3192</v>
      </c>
      <c r="J708" s="89" t="s">
        <v>154</v>
      </c>
      <c r="K708" s="28"/>
      <c r="L708" s="316" t="s">
        <v>541</v>
      </c>
      <c r="M708" s="18"/>
    </row>
    <row r="709" spans="1:13" ht="21.95" customHeight="1">
      <c r="A709" s="28"/>
      <c r="B709" s="29" t="s">
        <v>1899</v>
      </c>
      <c r="C709" s="89" t="s">
        <v>1901</v>
      </c>
      <c r="D709" s="75"/>
      <c r="E709" s="698" t="s">
        <v>37</v>
      </c>
      <c r="F709" s="698" t="s">
        <v>37</v>
      </c>
      <c r="G709" s="698" t="s">
        <v>37</v>
      </c>
      <c r="H709" s="698" t="s">
        <v>37</v>
      </c>
      <c r="I709" s="688" t="s">
        <v>3199</v>
      </c>
      <c r="J709" s="89" t="s">
        <v>632</v>
      </c>
      <c r="K709" s="28"/>
      <c r="L709" s="28" t="s">
        <v>549</v>
      </c>
      <c r="M709" s="18"/>
    </row>
    <row r="710" spans="1:13" ht="21.95" customHeight="1">
      <c r="A710" s="28"/>
      <c r="B710" s="29" t="s">
        <v>126</v>
      </c>
      <c r="C710" s="89" t="s">
        <v>1902</v>
      </c>
      <c r="D710" s="89"/>
      <c r="E710" s="687"/>
      <c r="F710" s="687"/>
      <c r="G710" s="687"/>
      <c r="H710" s="687"/>
      <c r="I710" s="688" t="s">
        <v>3200</v>
      </c>
      <c r="J710" s="89" t="s">
        <v>217</v>
      </c>
      <c r="K710" s="28"/>
      <c r="L710" s="184"/>
      <c r="M710" s="18"/>
    </row>
    <row r="711" spans="1:13" ht="21.95" customHeight="1">
      <c r="A711" s="28"/>
      <c r="B711" s="29"/>
      <c r="C711" s="89" t="s">
        <v>1903</v>
      </c>
      <c r="D711" s="89"/>
      <c r="E711" s="687"/>
      <c r="F711" s="687"/>
      <c r="G711" s="687"/>
      <c r="H711" s="687"/>
      <c r="I711" s="687"/>
      <c r="J711" s="89"/>
      <c r="K711" s="28"/>
      <c r="L711" s="184"/>
      <c r="M711" s="18"/>
    </row>
    <row r="712" spans="1:13" ht="21.95" customHeight="1">
      <c r="A712" s="183"/>
      <c r="B712" s="127"/>
      <c r="C712" s="127" t="s">
        <v>1904</v>
      </c>
      <c r="D712" s="192"/>
      <c r="E712" s="390"/>
      <c r="F712" s="87"/>
      <c r="G712" s="87"/>
      <c r="H712" s="87"/>
      <c r="I712" s="29"/>
      <c r="J712" s="127"/>
      <c r="K712" s="28"/>
      <c r="L712" s="184"/>
      <c r="M712" s="18"/>
    </row>
    <row r="713" spans="1:13" ht="21.95" customHeight="1">
      <c r="A713" s="579"/>
      <c r="B713" s="732"/>
      <c r="C713" s="732"/>
      <c r="D713" s="727"/>
      <c r="E713" s="734"/>
      <c r="F713" s="735"/>
      <c r="G713" s="735"/>
      <c r="H713" s="735"/>
      <c r="I713" s="201"/>
      <c r="J713" s="732"/>
      <c r="K713" s="355"/>
      <c r="L713" s="727" t="s">
        <v>3634</v>
      </c>
      <c r="M713" s="18"/>
    </row>
    <row r="714" spans="1:13" ht="21.95" customHeight="1">
      <c r="A714" s="63" t="s">
        <v>2632</v>
      </c>
      <c r="B714" s="977" t="s">
        <v>3603</v>
      </c>
      <c r="C714" s="977"/>
      <c r="D714" s="977"/>
      <c r="E714" s="977"/>
      <c r="F714" s="977"/>
      <c r="G714" s="977"/>
      <c r="H714" s="977"/>
      <c r="I714" s="977"/>
      <c r="J714" s="977"/>
      <c r="K714" s="63"/>
      <c r="L714" s="1" t="s">
        <v>2622</v>
      </c>
      <c r="M714" s="18"/>
    </row>
    <row r="715" spans="1:13" ht="21.95" customHeight="1">
      <c r="A715" s="977" t="s">
        <v>3602</v>
      </c>
      <c r="B715" s="977"/>
      <c r="C715" s="977"/>
      <c r="D715" s="977"/>
      <c r="E715" s="977"/>
      <c r="F715" s="977"/>
      <c r="G715" s="977"/>
      <c r="H715" s="977"/>
      <c r="I715" s="977"/>
      <c r="J715" s="977"/>
      <c r="K715" s="977"/>
      <c r="M715" s="18"/>
    </row>
    <row r="716" spans="1:13" ht="21.95" customHeight="1">
      <c r="A716" s="411" t="s">
        <v>24</v>
      </c>
      <c r="C716" s="597"/>
      <c r="D716" s="597"/>
      <c r="E716" s="597"/>
      <c r="F716" s="597"/>
      <c r="G716" s="597"/>
      <c r="H716" s="597"/>
      <c r="I716" s="597"/>
      <c r="J716" s="597"/>
      <c r="K716" s="597"/>
      <c r="L716" s="597"/>
      <c r="M716" s="18"/>
    </row>
    <row r="717" spans="1:13" ht="21.95" customHeight="1">
      <c r="A717" s="411" t="s">
        <v>25</v>
      </c>
      <c r="C717" s="411"/>
      <c r="D717" s="411"/>
      <c r="E717" s="411"/>
      <c r="F717" s="411"/>
      <c r="G717" s="411"/>
      <c r="H717" s="411"/>
      <c r="I717" s="411"/>
      <c r="J717" s="411"/>
      <c r="K717" s="411"/>
      <c r="L717" s="411"/>
      <c r="M717" s="18"/>
    </row>
    <row r="718" spans="1:13" ht="21.95" customHeight="1">
      <c r="A718" s="411" t="s">
        <v>31</v>
      </c>
      <c r="C718" s="411"/>
      <c r="D718" s="411"/>
      <c r="E718" s="411"/>
      <c r="F718" s="411"/>
      <c r="G718" s="411"/>
      <c r="H718" s="411"/>
      <c r="I718" s="411"/>
      <c r="J718" s="411"/>
      <c r="K718" s="411"/>
      <c r="L718" s="411"/>
      <c r="M718" s="18"/>
    </row>
    <row r="719" spans="1:13" ht="21.95" customHeight="1">
      <c r="A719" s="411"/>
      <c r="B719" s="20" t="s">
        <v>3185</v>
      </c>
      <c r="C719" s="411"/>
      <c r="D719" s="411"/>
      <c r="E719" s="313"/>
      <c r="F719" s="313"/>
      <c r="G719" s="313"/>
      <c r="H719" s="313"/>
      <c r="I719" s="313"/>
      <c r="J719" s="411"/>
      <c r="K719" s="411"/>
      <c r="L719" s="411"/>
      <c r="M719" s="18"/>
    </row>
    <row r="720" spans="1:13" ht="21.95" customHeight="1">
      <c r="A720" s="346"/>
      <c r="B720" s="347"/>
      <c r="C720" s="347"/>
      <c r="D720" s="107" t="s">
        <v>13</v>
      </c>
      <c r="E720" s="978" t="s">
        <v>1186</v>
      </c>
      <c r="F720" s="979"/>
      <c r="G720" s="979"/>
      <c r="H720" s="980"/>
      <c r="I720" s="345" t="s">
        <v>22</v>
      </c>
      <c r="J720" s="107" t="s">
        <v>15</v>
      </c>
      <c r="K720" s="332" t="s">
        <v>17</v>
      </c>
      <c r="L720" s="107" t="s">
        <v>19</v>
      </c>
      <c r="M720" s="18"/>
    </row>
    <row r="721" spans="1:13" ht="21.95" customHeight="1">
      <c r="A721" s="338" t="s">
        <v>11</v>
      </c>
      <c r="B721" s="338" t="s">
        <v>5</v>
      </c>
      <c r="C721" s="338" t="s">
        <v>12</v>
      </c>
      <c r="D721" s="108" t="s">
        <v>14</v>
      </c>
      <c r="E721" s="339">
        <v>2561</v>
      </c>
      <c r="F721" s="339">
        <v>2562</v>
      </c>
      <c r="G721" s="339">
        <v>2563</v>
      </c>
      <c r="H721" s="339">
        <v>2564</v>
      </c>
      <c r="I721" s="340" t="s">
        <v>23</v>
      </c>
      <c r="J721" s="108" t="s">
        <v>16</v>
      </c>
      <c r="K721" s="333" t="s">
        <v>18</v>
      </c>
      <c r="L721" s="108" t="s">
        <v>2623</v>
      </c>
      <c r="M721" s="18"/>
    </row>
    <row r="722" spans="1:13" ht="21.95" customHeight="1">
      <c r="A722" s="341"/>
      <c r="B722" s="342"/>
      <c r="C722" s="342"/>
      <c r="D722" s="141"/>
      <c r="E722" s="343" t="s">
        <v>3</v>
      </c>
      <c r="F722" s="343" t="s">
        <v>3</v>
      </c>
      <c r="G722" s="343" t="s">
        <v>3</v>
      </c>
      <c r="H722" s="343" t="s">
        <v>3</v>
      </c>
      <c r="I722" s="343"/>
      <c r="J722" s="142"/>
      <c r="K722" s="142"/>
      <c r="L722" s="142"/>
      <c r="M722" s="18"/>
    </row>
    <row r="723" spans="1:13" ht="21.95" customHeight="1">
      <c r="A723" s="318">
        <v>38</v>
      </c>
      <c r="B723" s="29" t="s">
        <v>1905</v>
      </c>
      <c r="C723" s="29" t="s">
        <v>1870</v>
      </c>
      <c r="D723" s="376" t="s">
        <v>1906</v>
      </c>
      <c r="E723" s="698">
        <v>200000</v>
      </c>
      <c r="F723" s="698">
        <v>200000</v>
      </c>
      <c r="G723" s="698">
        <v>200000</v>
      </c>
      <c r="H723" s="698">
        <v>200000</v>
      </c>
      <c r="I723" s="688" t="s">
        <v>3192</v>
      </c>
      <c r="J723" s="89" t="s">
        <v>1778</v>
      </c>
      <c r="K723" s="28"/>
      <c r="L723" s="76" t="s">
        <v>541</v>
      </c>
      <c r="M723" s="18"/>
    </row>
    <row r="724" spans="1:13" ht="21.95" customHeight="1">
      <c r="A724" s="28"/>
      <c r="B724" s="29" t="s">
        <v>388</v>
      </c>
      <c r="C724" s="29" t="s">
        <v>1913</v>
      </c>
      <c r="D724" s="29" t="s">
        <v>1907</v>
      </c>
      <c r="E724" s="698" t="s">
        <v>37</v>
      </c>
      <c r="F724" s="698" t="s">
        <v>37</v>
      </c>
      <c r="G724" s="698" t="s">
        <v>37</v>
      </c>
      <c r="H724" s="698" t="s">
        <v>37</v>
      </c>
      <c r="I724" s="688" t="s">
        <v>3199</v>
      </c>
      <c r="J724" s="89" t="s">
        <v>1908</v>
      </c>
      <c r="K724" s="28"/>
      <c r="L724" s="28" t="s">
        <v>549</v>
      </c>
      <c r="M724" s="18"/>
    </row>
    <row r="725" spans="1:13" ht="21.95" customHeight="1">
      <c r="A725" s="318"/>
      <c r="B725" s="29" t="s">
        <v>1912</v>
      </c>
      <c r="C725" s="29"/>
      <c r="D725" s="32"/>
      <c r="E725" s="698"/>
      <c r="F725" s="698"/>
      <c r="G725" s="698"/>
      <c r="H725" s="712"/>
      <c r="I725" s="688" t="s">
        <v>3200</v>
      </c>
      <c r="J725" s="89"/>
      <c r="K725" s="28"/>
      <c r="L725" s="184"/>
      <c r="M725" s="18"/>
    </row>
    <row r="726" spans="1:13" ht="21.95" customHeight="1">
      <c r="A726" s="111"/>
      <c r="B726" s="34"/>
      <c r="C726" s="29"/>
      <c r="D726" s="32"/>
      <c r="E726" s="698"/>
      <c r="F726" s="698"/>
      <c r="G726" s="698"/>
      <c r="H726" s="736"/>
      <c r="I726" s="186"/>
      <c r="J726" s="98"/>
      <c r="K726" s="33"/>
      <c r="L726" s="187"/>
      <c r="M726" s="18"/>
    </row>
    <row r="727" spans="1:13" ht="21.95" customHeight="1">
      <c r="A727" s="73">
        <v>39</v>
      </c>
      <c r="B727" s="31" t="s">
        <v>1909</v>
      </c>
      <c r="C727" s="31" t="s">
        <v>1910</v>
      </c>
      <c r="D727" s="73" t="s">
        <v>1675</v>
      </c>
      <c r="E727" s="199">
        <v>35000</v>
      </c>
      <c r="F727" s="199">
        <v>35000</v>
      </c>
      <c r="G727" s="199">
        <v>35000</v>
      </c>
      <c r="H727" s="39"/>
      <c r="I727" s="31" t="s">
        <v>3192</v>
      </c>
      <c r="J727" s="29" t="s">
        <v>1914</v>
      </c>
      <c r="K727" s="28"/>
      <c r="L727" s="316" t="s">
        <v>541</v>
      </c>
      <c r="M727" s="18"/>
    </row>
    <row r="728" spans="1:13" ht="21.95" customHeight="1">
      <c r="A728" s="28"/>
      <c r="B728" s="29" t="s">
        <v>1911</v>
      </c>
      <c r="C728" s="29" t="s">
        <v>1645</v>
      </c>
      <c r="D728" s="28"/>
      <c r="E728" s="28" t="s">
        <v>37</v>
      </c>
      <c r="F728" s="28" t="s">
        <v>37</v>
      </c>
      <c r="G728" s="28" t="s">
        <v>37</v>
      </c>
      <c r="H728" s="29"/>
      <c r="I728" s="29" t="s">
        <v>3205</v>
      </c>
      <c r="J728" s="29" t="s">
        <v>1915</v>
      </c>
      <c r="K728" s="28"/>
      <c r="L728" s="28" t="s">
        <v>549</v>
      </c>
      <c r="M728" s="18"/>
    </row>
    <row r="729" spans="1:13" ht="21.95" customHeight="1">
      <c r="A729" s="183"/>
      <c r="B729" s="127"/>
      <c r="C729" s="127"/>
      <c r="D729" s="192"/>
      <c r="E729" s="390"/>
      <c r="F729" s="87"/>
      <c r="G729" s="87"/>
      <c r="H729" s="87"/>
      <c r="I729" s="29" t="s">
        <v>1734</v>
      </c>
      <c r="J729" s="127" t="s">
        <v>1916</v>
      </c>
      <c r="K729" s="28"/>
      <c r="L729" s="184"/>
      <c r="M729" s="18"/>
    </row>
    <row r="730" spans="1:13" ht="21.95" customHeight="1">
      <c r="A730" s="185"/>
      <c r="B730" s="110"/>
      <c r="C730" s="110"/>
      <c r="D730" s="196"/>
      <c r="E730" s="683"/>
      <c r="F730" s="200"/>
      <c r="G730" s="200"/>
      <c r="H730" s="87"/>
      <c r="I730" s="29"/>
      <c r="J730" s="127"/>
      <c r="K730" s="28"/>
      <c r="L730" s="184"/>
      <c r="M730" s="18"/>
    </row>
    <row r="731" spans="1:13" ht="21.95" customHeight="1">
      <c r="A731" s="28">
        <v>40</v>
      </c>
      <c r="B731" s="29" t="s">
        <v>1930</v>
      </c>
      <c r="C731" s="29" t="s">
        <v>1917</v>
      </c>
      <c r="D731" s="28" t="s">
        <v>1918</v>
      </c>
      <c r="E731" s="65">
        <v>35000</v>
      </c>
      <c r="F731" s="65">
        <v>35000</v>
      </c>
      <c r="G731" s="29"/>
      <c r="H731" s="31"/>
      <c r="I731" s="31" t="s">
        <v>3192</v>
      </c>
      <c r="J731" s="31" t="s">
        <v>1919</v>
      </c>
      <c r="K731" s="73"/>
      <c r="L731" s="316" t="s">
        <v>541</v>
      </c>
      <c r="M731" s="18"/>
    </row>
    <row r="732" spans="1:13" ht="21.95" customHeight="1">
      <c r="A732" s="28"/>
      <c r="B732" s="29" t="s">
        <v>1931</v>
      </c>
      <c r="C732" s="29" t="s">
        <v>1920</v>
      </c>
      <c r="D732" s="28"/>
      <c r="E732" s="28" t="s">
        <v>37</v>
      </c>
      <c r="F732" s="28" t="s">
        <v>37</v>
      </c>
      <c r="G732" s="29"/>
      <c r="H732" s="29"/>
      <c r="I732" s="29" t="s">
        <v>3205</v>
      </c>
      <c r="J732" s="29" t="s">
        <v>1921</v>
      </c>
      <c r="K732" s="28"/>
      <c r="L732" s="28" t="s">
        <v>549</v>
      </c>
      <c r="M732" s="18"/>
    </row>
    <row r="733" spans="1:13" ht="21.95" customHeight="1">
      <c r="A733" s="28"/>
      <c r="B733" s="29" t="s">
        <v>1138</v>
      </c>
      <c r="C733" s="29"/>
      <c r="D733" s="28"/>
      <c r="E733" s="28"/>
      <c r="F733" s="28"/>
      <c r="G733" s="29"/>
      <c r="H733" s="29"/>
      <c r="I733" s="29" t="s">
        <v>1734</v>
      </c>
      <c r="J733" s="29"/>
      <c r="K733" s="28"/>
      <c r="L733" s="184"/>
      <c r="M733" s="18"/>
    </row>
    <row r="734" spans="1:13" ht="21.95" customHeight="1">
      <c r="A734" s="28"/>
      <c r="B734" s="29"/>
      <c r="C734" s="29"/>
      <c r="D734" s="28"/>
      <c r="E734" s="28"/>
      <c r="F734" s="28"/>
      <c r="G734" s="29"/>
      <c r="H734" s="29"/>
      <c r="I734" s="29"/>
      <c r="J734" s="29"/>
      <c r="K734" s="28"/>
      <c r="L734" s="184"/>
      <c r="M734" s="18"/>
    </row>
    <row r="735" spans="1:13" ht="21.95" customHeight="1">
      <c r="A735" s="28"/>
      <c r="B735" s="29"/>
      <c r="C735" s="29"/>
      <c r="D735" s="28"/>
      <c r="E735" s="28"/>
      <c r="F735" s="28"/>
      <c r="G735" s="29"/>
      <c r="H735" s="29"/>
      <c r="I735" s="29"/>
      <c r="J735" s="29"/>
      <c r="K735" s="28"/>
      <c r="L735" s="184"/>
      <c r="M735" s="18"/>
    </row>
    <row r="736" spans="1:13" ht="21.95" customHeight="1">
      <c r="A736" s="355"/>
      <c r="B736" s="201"/>
      <c r="C736" s="201"/>
      <c r="D736" s="355"/>
      <c r="E736" s="355"/>
      <c r="F736" s="355"/>
      <c r="G736" s="201"/>
      <c r="H736" s="201"/>
      <c r="I736" s="201"/>
      <c r="J736" s="201"/>
      <c r="K736" s="355"/>
      <c r="L736" s="727" t="s">
        <v>3635</v>
      </c>
      <c r="M736" s="18"/>
    </row>
    <row r="737" spans="1:13" ht="24" customHeight="1">
      <c r="A737" s="63" t="s">
        <v>2632</v>
      </c>
      <c r="B737" s="977" t="s">
        <v>3603</v>
      </c>
      <c r="C737" s="977"/>
      <c r="D737" s="977"/>
      <c r="E737" s="977"/>
      <c r="F737" s="977"/>
      <c r="G737" s="977"/>
      <c r="H737" s="977"/>
      <c r="I737" s="977"/>
      <c r="J737" s="977"/>
      <c r="K737" s="63"/>
      <c r="L737" s="1" t="s">
        <v>2622</v>
      </c>
      <c r="M737" s="18"/>
    </row>
    <row r="738" spans="1:13" ht="21.95" customHeight="1">
      <c r="A738" s="977" t="s">
        <v>3602</v>
      </c>
      <c r="B738" s="977"/>
      <c r="C738" s="977"/>
      <c r="D738" s="977"/>
      <c r="E738" s="977"/>
      <c r="F738" s="977"/>
      <c r="G738" s="977"/>
      <c r="H738" s="977"/>
      <c r="I738" s="977"/>
      <c r="J738" s="977"/>
      <c r="K738" s="977"/>
      <c r="M738" s="18"/>
    </row>
    <row r="739" spans="1:13" ht="21.95" customHeight="1">
      <c r="A739" s="411" t="s">
        <v>24</v>
      </c>
      <c r="C739" s="597"/>
      <c r="D739" s="597"/>
      <c r="E739" s="597"/>
      <c r="F739" s="597"/>
      <c r="G739" s="597"/>
      <c r="H739" s="597"/>
      <c r="I739" s="597"/>
      <c r="J739" s="597"/>
      <c r="K739" s="597"/>
      <c r="L739" s="597"/>
      <c r="M739" s="18"/>
    </row>
    <row r="740" spans="1:13" ht="21.95" customHeight="1">
      <c r="A740" s="411" t="s">
        <v>25</v>
      </c>
      <c r="C740" s="411"/>
      <c r="D740" s="411"/>
      <c r="E740" s="411"/>
      <c r="F740" s="411"/>
      <c r="G740" s="411"/>
      <c r="H740" s="411"/>
      <c r="I740" s="411"/>
      <c r="J740" s="411"/>
      <c r="K740" s="411"/>
      <c r="L740" s="411"/>
      <c r="M740" s="18"/>
    </row>
    <row r="741" spans="1:13" ht="21.95" customHeight="1">
      <c r="A741" s="411" t="s">
        <v>31</v>
      </c>
      <c r="C741" s="411"/>
      <c r="D741" s="411"/>
      <c r="E741" s="411"/>
      <c r="F741" s="411"/>
      <c r="G741" s="411"/>
      <c r="H741" s="411"/>
      <c r="I741" s="411"/>
      <c r="J741" s="411"/>
      <c r="K741" s="411"/>
      <c r="L741" s="411"/>
      <c r="M741" s="18"/>
    </row>
    <row r="742" spans="1:13" ht="21.95" customHeight="1">
      <c r="A742" s="411"/>
      <c r="B742" s="20" t="s">
        <v>3185</v>
      </c>
      <c r="C742" s="411"/>
      <c r="D742" s="411"/>
      <c r="E742" s="313"/>
      <c r="F742" s="313"/>
      <c r="G742" s="313"/>
      <c r="H742" s="313"/>
      <c r="I742" s="313"/>
      <c r="J742" s="411"/>
      <c r="K742" s="411"/>
      <c r="L742" s="411"/>
      <c r="M742" s="18"/>
    </row>
    <row r="743" spans="1:13" ht="21.95" customHeight="1">
      <c r="A743" s="346"/>
      <c r="B743" s="347"/>
      <c r="C743" s="347"/>
      <c r="D743" s="107" t="s">
        <v>13</v>
      </c>
      <c r="E743" s="978" t="s">
        <v>1186</v>
      </c>
      <c r="F743" s="979"/>
      <c r="G743" s="979"/>
      <c r="H743" s="980"/>
      <c r="I743" s="345" t="s">
        <v>22</v>
      </c>
      <c r="J743" s="107" t="s">
        <v>15</v>
      </c>
      <c r="K743" s="332" t="s">
        <v>17</v>
      </c>
      <c r="L743" s="107" t="s">
        <v>19</v>
      </c>
      <c r="M743" s="18"/>
    </row>
    <row r="744" spans="1:13" ht="21.95" customHeight="1">
      <c r="A744" s="338" t="s">
        <v>11</v>
      </c>
      <c r="B744" s="338" t="s">
        <v>5</v>
      </c>
      <c r="C744" s="338" t="s">
        <v>12</v>
      </c>
      <c r="D744" s="108" t="s">
        <v>14</v>
      </c>
      <c r="E744" s="339">
        <v>2561</v>
      </c>
      <c r="F744" s="339">
        <v>2562</v>
      </c>
      <c r="G744" s="339">
        <v>2563</v>
      </c>
      <c r="H744" s="339">
        <v>2564</v>
      </c>
      <c r="I744" s="340" t="s">
        <v>23</v>
      </c>
      <c r="J744" s="108" t="s">
        <v>16</v>
      </c>
      <c r="K744" s="333" t="s">
        <v>18</v>
      </c>
      <c r="L744" s="108" t="s">
        <v>2623</v>
      </c>
      <c r="M744" s="18"/>
    </row>
    <row r="745" spans="1:13" ht="21.95" customHeight="1">
      <c r="A745" s="341"/>
      <c r="B745" s="342"/>
      <c r="C745" s="342"/>
      <c r="D745" s="141"/>
      <c r="E745" s="343" t="s">
        <v>3</v>
      </c>
      <c r="F745" s="343" t="s">
        <v>3</v>
      </c>
      <c r="G745" s="343" t="s">
        <v>3</v>
      </c>
      <c r="H745" s="343" t="s">
        <v>3</v>
      </c>
      <c r="I745" s="343"/>
      <c r="J745" s="142"/>
      <c r="K745" s="142"/>
      <c r="L745" s="142"/>
      <c r="M745" s="18"/>
    </row>
    <row r="746" spans="1:13" ht="21.95" customHeight="1">
      <c r="A746" s="197">
        <v>41</v>
      </c>
      <c r="B746" s="188" t="s">
        <v>1922</v>
      </c>
      <c r="C746" s="188" t="s">
        <v>1923</v>
      </c>
      <c r="D746" s="681" t="s">
        <v>1924</v>
      </c>
      <c r="E746" s="652">
        <v>100000</v>
      </c>
      <c r="F746" s="652">
        <v>100000</v>
      </c>
      <c r="G746" s="652">
        <v>100000</v>
      </c>
      <c r="H746" s="652">
        <v>100000</v>
      </c>
      <c r="I746" s="652" t="s">
        <v>3206</v>
      </c>
      <c r="J746" s="188" t="s">
        <v>419</v>
      </c>
      <c r="K746" s="28"/>
      <c r="L746" s="316" t="s">
        <v>541</v>
      </c>
      <c r="M746" s="18"/>
    </row>
    <row r="747" spans="1:13" ht="21.95" customHeight="1">
      <c r="A747" s="183"/>
      <c r="B747" s="127" t="s">
        <v>1925</v>
      </c>
      <c r="C747" s="127" t="s">
        <v>1926</v>
      </c>
      <c r="D747" s="127" t="s">
        <v>1927</v>
      </c>
      <c r="E747" s="675" t="s">
        <v>2713</v>
      </c>
      <c r="F747" s="675" t="s">
        <v>2713</v>
      </c>
      <c r="G747" s="675" t="s">
        <v>2713</v>
      </c>
      <c r="H747" s="675" t="s">
        <v>2713</v>
      </c>
      <c r="I747" s="192" t="s">
        <v>3207</v>
      </c>
      <c r="J747" s="127" t="s">
        <v>420</v>
      </c>
      <c r="K747" s="28"/>
      <c r="L747" s="28" t="s">
        <v>549</v>
      </c>
      <c r="M747" s="18"/>
    </row>
    <row r="748" spans="1:13" ht="21.95" customHeight="1">
      <c r="A748" s="28"/>
      <c r="B748" s="29" t="s">
        <v>627</v>
      </c>
      <c r="C748" s="29" t="s">
        <v>111</v>
      </c>
      <c r="D748" s="29" t="s">
        <v>1928</v>
      </c>
      <c r="E748" s="737" t="s">
        <v>2714</v>
      </c>
      <c r="F748" s="737" t="s">
        <v>2714</v>
      </c>
      <c r="G748" s="737" t="s">
        <v>2714</v>
      </c>
      <c r="H748" s="737" t="s">
        <v>2714</v>
      </c>
      <c r="I748" s="680" t="s">
        <v>3208</v>
      </c>
      <c r="J748" s="76"/>
      <c r="K748" s="28"/>
      <c r="L748" s="184"/>
      <c r="M748" s="18"/>
    </row>
    <row r="749" spans="1:13" ht="21.95" customHeight="1">
      <c r="A749" s="28"/>
      <c r="B749" s="29" t="s">
        <v>628</v>
      </c>
      <c r="C749" s="29"/>
      <c r="D749" s="29"/>
      <c r="E749" s="738"/>
      <c r="F749" s="738"/>
      <c r="G749" s="738"/>
      <c r="H749" s="738"/>
      <c r="I749" s="680" t="s">
        <v>1978</v>
      </c>
      <c r="J749" s="76"/>
      <c r="K749" s="28"/>
      <c r="L749" s="184"/>
      <c r="M749" s="18"/>
    </row>
    <row r="750" spans="1:13" ht="21.95" customHeight="1">
      <c r="A750" s="28"/>
      <c r="B750" s="29"/>
      <c r="C750" s="29"/>
      <c r="D750" s="29"/>
      <c r="E750" s="738"/>
      <c r="F750" s="738"/>
      <c r="G750" s="738"/>
      <c r="H750" s="738"/>
      <c r="I750" s="739"/>
      <c r="J750" s="76"/>
      <c r="K750" s="28"/>
      <c r="L750" s="187"/>
      <c r="M750" s="18"/>
    </row>
    <row r="751" spans="1:13" ht="21.95" customHeight="1">
      <c r="A751" s="73">
        <v>42</v>
      </c>
      <c r="B751" s="31" t="s">
        <v>1932</v>
      </c>
      <c r="C751" s="31" t="s">
        <v>1929</v>
      </c>
      <c r="D751" s="31" t="s">
        <v>87</v>
      </c>
      <c r="E751" s="199">
        <v>5000</v>
      </c>
      <c r="F751" s="199">
        <v>5000</v>
      </c>
      <c r="G751" s="31"/>
      <c r="H751" s="31"/>
      <c r="I751" s="688" t="s">
        <v>3192</v>
      </c>
      <c r="J751" s="31" t="s">
        <v>1936</v>
      </c>
      <c r="K751" s="28"/>
      <c r="L751" s="316" t="s">
        <v>541</v>
      </c>
      <c r="M751" s="18"/>
    </row>
    <row r="752" spans="1:13" ht="21.95" customHeight="1">
      <c r="A752" s="28"/>
      <c r="B752" s="29" t="s">
        <v>1933</v>
      </c>
      <c r="C752" s="29"/>
      <c r="D752" s="29"/>
      <c r="E752" s="28" t="s">
        <v>37</v>
      </c>
      <c r="F752" s="28" t="s">
        <v>37</v>
      </c>
      <c r="G752" s="29"/>
      <c r="H752" s="29"/>
      <c r="I752" s="688" t="s">
        <v>3199</v>
      </c>
      <c r="J752" s="29" t="s">
        <v>1937</v>
      </c>
      <c r="K752" s="28"/>
      <c r="L752" s="28" t="s">
        <v>549</v>
      </c>
      <c r="M752" s="18"/>
    </row>
    <row r="753" spans="1:13" ht="21.95" customHeight="1">
      <c r="A753" s="183"/>
      <c r="B753" s="127" t="s">
        <v>1934</v>
      </c>
      <c r="C753" s="127"/>
      <c r="D753" s="192"/>
      <c r="E753" s="390"/>
      <c r="F753" s="87"/>
      <c r="G753" s="87"/>
      <c r="H753" s="87"/>
      <c r="I753" s="688" t="s">
        <v>3200</v>
      </c>
      <c r="J753" s="127"/>
      <c r="K753" s="28"/>
      <c r="L753" s="184"/>
      <c r="M753" s="18"/>
    </row>
    <row r="754" spans="1:13" ht="21.95" customHeight="1">
      <c r="A754" s="183"/>
      <c r="B754" s="127" t="s">
        <v>1935</v>
      </c>
      <c r="C754" s="127"/>
      <c r="D754" s="192"/>
      <c r="E754" s="390"/>
      <c r="F754" s="87"/>
      <c r="G754" s="87"/>
      <c r="H754" s="87"/>
      <c r="I754" s="29"/>
      <c r="J754" s="127"/>
      <c r="K754" s="28"/>
      <c r="L754" s="184"/>
      <c r="M754" s="18"/>
    </row>
    <row r="755" spans="1:13" ht="21.95" customHeight="1">
      <c r="A755" s="185"/>
      <c r="B755" s="110"/>
      <c r="C755" s="110"/>
      <c r="D755" s="196"/>
      <c r="E755" s="683"/>
      <c r="F755" s="200"/>
      <c r="G755" s="200"/>
      <c r="H755" s="200"/>
      <c r="I755" s="34"/>
      <c r="J755" s="110"/>
      <c r="K755" s="33"/>
      <c r="L755" s="187"/>
      <c r="M755" s="18"/>
    </row>
    <row r="756" spans="1:13" ht="21.95" customHeight="1">
      <c r="A756" s="28">
        <v>43</v>
      </c>
      <c r="B756" s="29" t="s">
        <v>1938</v>
      </c>
      <c r="C756" s="29" t="s">
        <v>1939</v>
      </c>
      <c r="D756" s="29" t="s">
        <v>1928</v>
      </c>
      <c r="E756" s="140">
        <v>4000</v>
      </c>
      <c r="F756" s="140">
        <v>4000</v>
      </c>
      <c r="G756" s="29"/>
      <c r="H756" s="29"/>
      <c r="I756" s="32" t="s">
        <v>3209</v>
      </c>
      <c r="J756" s="31" t="s">
        <v>1941</v>
      </c>
      <c r="K756" s="28"/>
      <c r="L756" s="316" t="s">
        <v>541</v>
      </c>
      <c r="M756" s="18"/>
    </row>
    <row r="757" spans="1:13" ht="21.95" customHeight="1">
      <c r="A757" s="28"/>
      <c r="B757" s="29" t="s">
        <v>1550</v>
      </c>
      <c r="C757" s="29" t="s">
        <v>1940</v>
      </c>
      <c r="D757" s="29"/>
      <c r="E757" s="28" t="s">
        <v>37</v>
      </c>
      <c r="F757" s="28" t="s">
        <v>37</v>
      </c>
      <c r="G757" s="29"/>
      <c r="H757" s="29"/>
      <c r="I757" s="77" t="s">
        <v>3210</v>
      </c>
      <c r="J757" s="29" t="s">
        <v>1942</v>
      </c>
      <c r="K757" s="28"/>
      <c r="L757" s="28" t="s">
        <v>549</v>
      </c>
      <c r="M757" s="18"/>
    </row>
    <row r="758" spans="1:13" ht="21.95" customHeight="1">
      <c r="A758" s="183"/>
      <c r="B758" s="127" t="s">
        <v>124</v>
      </c>
      <c r="C758" s="127" t="s">
        <v>753</v>
      </c>
      <c r="D758" s="192"/>
      <c r="E758" s="390"/>
      <c r="F758" s="87"/>
      <c r="G758" s="87"/>
      <c r="H758" s="87"/>
      <c r="I758" s="54">
        <v>80</v>
      </c>
      <c r="J758" s="127" t="s">
        <v>1943</v>
      </c>
      <c r="K758" s="28"/>
      <c r="L758" s="184"/>
      <c r="M758" s="18"/>
    </row>
    <row r="759" spans="1:13" ht="21.95" customHeight="1">
      <c r="A759" s="579"/>
      <c r="B759" s="732"/>
      <c r="C759" s="732"/>
      <c r="D759" s="727"/>
      <c r="E759" s="734"/>
      <c r="F759" s="735"/>
      <c r="G759" s="735"/>
      <c r="H759" s="735"/>
      <c r="I759" s="201"/>
      <c r="J759" s="732"/>
      <c r="K759" s="355"/>
      <c r="L759" s="727" t="s">
        <v>3636</v>
      </c>
      <c r="M759" s="18"/>
    </row>
    <row r="760" spans="1:13" ht="21.95" customHeight="1">
      <c r="A760" s="63" t="s">
        <v>2632</v>
      </c>
      <c r="B760" s="977" t="s">
        <v>3603</v>
      </c>
      <c r="C760" s="977"/>
      <c r="D760" s="977"/>
      <c r="E760" s="977"/>
      <c r="F760" s="977"/>
      <c r="G760" s="977"/>
      <c r="H760" s="977"/>
      <c r="I760" s="977"/>
      <c r="J760" s="977"/>
      <c r="K760" s="63"/>
      <c r="L760" s="1" t="s">
        <v>2622</v>
      </c>
      <c r="M760" s="18"/>
    </row>
    <row r="761" spans="1:13" ht="21.95" customHeight="1">
      <c r="A761" s="977" t="s">
        <v>3602</v>
      </c>
      <c r="B761" s="977"/>
      <c r="C761" s="977"/>
      <c r="D761" s="977"/>
      <c r="E761" s="977"/>
      <c r="F761" s="977"/>
      <c r="G761" s="977"/>
      <c r="H761" s="977"/>
      <c r="I761" s="977"/>
      <c r="J761" s="977"/>
      <c r="K761" s="977"/>
      <c r="M761" s="18"/>
    </row>
    <row r="762" spans="1:13" ht="21.95" customHeight="1">
      <c r="A762" s="411" t="s">
        <v>24</v>
      </c>
      <c r="C762" s="597"/>
      <c r="D762" s="597"/>
      <c r="E762" s="597"/>
      <c r="F762" s="597"/>
      <c r="G762" s="597"/>
      <c r="H762" s="597"/>
      <c r="I762" s="597"/>
      <c r="J762" s="597"/>
      <c r="K762" s="597"/>
      <c r="L762" s="597"/>
      <c r="M762" s="18"/>
    </row>
    <row r="763" spans="1:13" ht="21.95" customHeight="1">
      <c r="A763" s="411" t="s">
        <v>25</v>
      </c>
      <c r="C763" s="411"/>
      <c r="D763" s="411"/>
      <c r="E763" s="411"/>
      <c r="F763" s="411"/>
      <c r="G763" s="411"/>
      <c r="H763" s="411"/>
      <c r="I763" s="411"/>
      <c r="J763" s="411"/>
      <c r="K763" s="411"/>
      <c r="L763" s="411"/>
      <c r="M763" s="18"/>
    </row>
    <row r="764" spans="1:13" ht="21.95" customHeight="1">
      <c r="A764" s="411" t="s">
        <v>31</v>
      </c>
      <c r="C764" s="411"/>
      <c r="D764" s="411"/>
      <c r="E764" s="411"/>
      <c r="F764" s="411"/>
      <c r="G764" s="411"/>
      <c r="H764" s="411"/>
      <c r="I764" s="411"/>
      <c r="J764" s="411"/>
      <c r="K764" s="411"/>
      <c r="L764" s="411"/>
      <c r="M764" s="18"/>
    </row>
    <row r="765" spans="1:13" ht="21.95" customHeight="1">
      <c r="A765" s="411"/>
      <c r="B765" s="20" t="s">
        <v>3185</v>
      </c>
      <c r="C765" s="411"/>
      <c r="D765" s="411"/>
      <c r="E765" s="313"/>
      <c r="F765" s="313"/>
      <c r="G765" s="313"/>
      <c r="H765" s="313"/>
      <c r="I765" s="313"/>
      <c r="J765" s="411"/>
      <c r="K765" s="411"/>
      <c r="L765" s="411"/>
      <c r="M765" s="18"/>
    </row>
    <row r="766" spans="1:13" ht="21.95" customHeight="1">
      <c r="A766" s="346"/>
      <c r="B766" s="347"/>
      <c r="C766" s="347"/>
      <c r="D766" s="107" t="s">
        <v>13</v>
      </c>
      <c r="E766" s="978" t="s">
        <v>1186</v>
      </c>
      <c r="F766" s="979"/>
      <c r="G766" s="979"/>
      <c r="H766" s="980"/>
      <c r="I766" s="345" t="s">
        <v>22</v>
      </c>
      <c r="J766" s="107" t="s">
        <v>15</v>
      </c>
      <c r="K766" s="332" t="s">
        <v>17</v>
      </c>
      <c r="L766" s="107" t="s">
        <v>19</v>
      </c>
      <c r="M766" s="18"/>
    </row>
    <row r="767" spans="1:13" ht="21.95" customHeight="1">
      <c r="A767" s="338" t="s">
        <v>11</v>
      </c>
      <c r="B767" s="338" t="s">
        <v>5</v>
      </c>
      <c r="C767" s="338" t="s">
        <v>12</v>
      </c>
      <c r="D767" s="108" t="s">
        <v>14</v>
      </c>
      <c r="E767" s="339">
        <v>2561</v>
      </c>
      <c r="F767" s="339">
        <v>2562</v>
      </c>
      <c r="G767" s="339">
        <v>2563</v>
      </c>
      <c r="H767" s="339">
        <v>2564</v>
      </c>
      <c r="I767" s="340" t="s">
        <v>23</v>
      </c>
      <c r="J767" s="108" t="s">
        <v>16</v>
      </c>
      <c r="K767" s="333" t="s">
        <v>18</v>
      </c>
      <c r="L767" s="108" t="s">
        <v>2623</v>
      </c>
      <c r="M767" s="18"/>
    </row>
    <row r="768" spans="1:13" ht="21.95" customHeight="1">
      <c r="A768" s="341"/>
      <c r="B768" s="342"/>
      <c r="C768" s="342"/>
      <c r="D768" s="141"/>
      <c r="E768" s="343" t="s">
        <v>3</v>
      </c>
      <c r="F768" s="343" t="s">
        <v>3</v>
      </c>
      <c r="G768" s="343" t="s">
        <v>3</v>
      </c>
      <c r="H768" s="343" t="s">
        <v>3</v>
      </c>
      <c r="I768" s="343"/>
      <c r="J768" s="142"/>
      <c r="K768" s="142"/>
      <c r="L768" s="142"/>
      <c r="M768" s="18"/>
    </row>
    <row r="769" spans="1:13" ht="21.95" customHeight="1">
      <c r="A769" s="197">
        <v>44</v>
      </c>
      <c r="B769" s="127" t="s">
        <v>2718</v>
      </c>
      <c r="C769" s="127" t="s">
        <v>899</v>
      </c>
      <c r="D769" s="192" t="s">
        <v>92</v>
      </c>
      <c r="E769" s="390" t="s">
        <v>1736</v>
      </c>
      <c r="F769" s="390" t="s">
        <v>1736</v>
      </c>
      <c r="G769" s="390" t="s">
        <v>1736</v>
      </c>
      <c r="H769" s="390" t="s">
        <v>1736</v>
      </c>
      <c r="I769" s="680" t="s">
        <v>3198</v>
      </c>
      <c r="J769" s="127" t="s">
        <v>900</v>
      </c>
      <c r="K769" s="73"/>
      <c r="L769" s="316" t="s">
        <v>541</v>
      </c>
      <c r="M769" s="18"/>
    </row>
    <row r="770" spans="1:13" ht="21.95" customHeight="1">
      <c r="A770" s="183"/>
      <c r="B770" s="127" t="s">
        <v>2719</v>
      </c>
      <c r="C770" s="127" t="s">
        <v>1737</v>
      </c>
      <c r="D770" s="192"/>
      <c r="E770" s="390" t="s">
        <v>37</v>
      </c>
      <c r="F770" s="390" t="s">
        <v>37</v>
      </c>
      <c r="G770" s="390" t="s">
        <v>37</v>
      </c>
      <c r="H770" s="390" t="s">
        <v>37</v>
      </c>
      <c r="I770" s="680" t="s">
        <v>3211</v>
      </c>
      <c r="J770" s="127" t="s">
        <v>901</v>
      </c>
      <c r="K770" s="28"/>
      <c r="L770" s="28" t="s">
        <v>549</v>
      </c>
      <c r="M770" s="18"/>
    </row>
    <row r="771" spans="1:13" ht="21.95" customHeight="1">
      <c r="A771" s="183"/>
      <c r="B771" s="127" t="s">
        <v>2716</v>
      </c>
      <c r="C771" s="127"/>
      <c r="D771" s="192"/>
      <c r="E771" s="390"/>
      <c r="F771" s="390"/>
      <c r="G771" s="390"/>
      <c r="H771" s="390"/>
      <c r="I771" s="680" t="s">
        <v>3212</v>
      </c>
      <c r="J771" s="127"/>
      <c r="K771" s="28"/>
      <c r="L771" s="28"/>
      <c r="M771" s="18"/>
    </row>
    <row r="772" spans="1:13" ht="21.95" customHeight="1">
      <c r="A772" s="183"/>
      <c r="B772" s="110"/>
      <c r="C772" s="110"/>
      <c r="D772" s="196"/>
      <c r="E772" s="683"/>
      <c r="F772" s="200"/>
      <c r="G772" s="200"/>
      <c r="H772" s="200"/>
      <c r="I772" s="34"/>
      <c r="J772" s="110"/>
      <c r="K772" s="33"/>
      <c r="L772" s="187"/>
      <c r="M772" s="18"/>
    </row>
    <row r="773" spans="1:13" ht="21.95" customHeight="1">
      <c r="A773" s="728">
        <v>45</v>
      </c>
      <c r="B773" s="127" t="s">
        <v>2720</v>
      </c>
      <c r="C773" s="29" t="s">
        <v>902</v>
      </c>
      <c r="D773" s="29" t="s">
        <v>1950</v>
      </c>
      <c r="E773" s="45">
        <v>30000</v>
      </c>
      <c r="F773" s="45">
        <v>30000</v>
      </c>
      <c r="G773" s="45">
        <v>30000</v>
      </c>
      <c r="H773" s="45">
        <v>30000</v>
      </c>
      <c r="I773" s="740" t="s">
        <v>3213</v>
      </c>
      <c r="J773" s="29" t="s">
        <v>903</v>
      </c>
      <c r="K773" s="28"/>
      <c r="L773" s="316" t="s">
        <v>541</v>
      </c>
      <c r="M773" s="18"/>
    </row>
    <row r="774" spans="1:13" ht="21.95" customHeight="1">
      <c r="A774" s="687"/>
      <c r="B774" s="127" t="s">
        <v>2721</v>
      </c>
      <c r="C774" s="29" t="s">
        <v>1958</v>
      </c>
      <c r="D774" s="29" t="s">
        <v>76</v>
      </c>
      <c r="E774" s="390" t="s">
        <v>115</v>
      </c>
      <c r="F774" s="390" t="s">
        <v>115</v>
      </c>
      <c r="G774" s="390" t="s">
        <v>115</v>
      </c>
      <c r="H774" s="390" t="s">
        <v>115</v>
      </c>
      <c r="I774" s="680" t="s">
        <v>1960</v>
      </c>
      <c r="J774" s="29" t="s">
        <v>1959</v>
      </c>
      <c r="K774" s="28"/>
      <c r="L774" s="28" t="s">
        <v>549</v>
      </c>
      <c r="M774" s="18"/>
    </row>
    <row r="775" spans="1:13" ht="21.95" customHeight="1">
      <c r="A775" s="687"/>
      <c r="B775" s="29" t="s">
        <v>2722</v>
      </c>
      <c r="C775" s="29" t="s">
        <v>1956</v>
      </c>
      <c r="D775" s="29"/>
      <c r="E775" s="43"/>
      <c r="F775" s="43"/>
      <c r="G775" s="43"/>
      <c r="H775" s="43"/>
      <c r="I775" s="54" t="s">
        <v>3214</v>
      </c>
      <c r="J775" s="29" t="s">
        <v>1960</v>
      </c>
      <c r="K775" s="28"/>
      <c r="L775" s="184"/>
      <c r="M775" s="18"/>
    </row>
    <row r="776" spans="1:13" ht="21.95" customHeight="1">
      <c r="A776" s="687"/>
      <c r="B776" s="29" t="s">
        <v>865</v>
      </c>
      <c r="C776" s="29"/>
      <c r="D776" s="29"/>
      <c r="E776" s="43"/>
      <c r="F776" s="43"/>
      <c r="G776" s="43"/>
      <c r="H776" s="43"/>
      <c r="I776" s="54">
        <v>80</v>
      </c>
      <c r="J776" s="29"/>
      <c r="K776" s="28"/>
      <c r="L776" s="184"/>
      <c r="M776" s="18"/>
    </row>
    <row r="777" spans="1:13" ht="21.95" customHeight="1">
      <c r="A777" s="717"/>
      <c r="B777" s="34" t="s">
        <v>48</v>
      </c>
      <c r="C777" s="34"/>
      <c r="D777" s="34"/>
      <c r="E777" s="44"/>
      <c r="F777" s="44"/>
      <c r="G777" s="44"/>
      <c r="H777" s="44"/>
      <c r="I777" s="44"/>
      <c r="J777" s="34"/>
      <c r="K777" s="33"/>
      <c r="L777" s="187"/>
      <c r="M777" s="18"/>
    </row>
    <row r="778" spans="1:13" ht="21.95" customHeight="1">
      <c r="A778" s="183">
        <v>46</v>
      </c>
      <c r="B778" s="127" t="s">
        <v>2729</v>
      </c>
      <c r="C778" s="127" t="s">
        <v>110</v>
      </c>
      <c r="D778" s="192" t="s">
        <v>111</v>
      </c>
      <c r="E778" s="390" t="s">
        <v>112</v>
      </c>
      <c r="F778" s="390" t="s">
        <v>112</v>
      </c>
      <c r="G778" s="390" t="s">
        <v>112</v>
      </c>
      <c r="H778" s="390" t="s">
        <v>112</v>
      </c>
      <c r="I778" s="741" t="s">
        <v>3226</v>
      </c>
      <c r="J778" s="190" t="s">
        <v>113</v>
      </c>
      <c r="K778" s="28"/>
      <c r="L778" s="316" t="s">
        <v>541</v>
      </c>
      <c r="M778" s="18"/>
    </row>
    <row r="779" spans="1:13" ht="21.95" customHeight="1">
      <c r="A779" s="183"/>
      <c r="B779" s="127" t="s">
        <v>2730</v>
      </c>
      <c r="C779" s="127" t="s">
        <v>113</v>
      </c>
      <c r="D779" s="192" t="s">
        <v>114</v>
      </c>
      <c r="E779" s="390" t="s">
        <v>115</v>
      </c>
      <c r="F779" s="742" t="s">
        <v>115</v>
      </c>
      <c r="G779" s="738" t="s">
        <v>115</v>
      </c>
      <c r="H779" s="738" t="s">
        <v>115</v>
      </c>
      <c r="I779" s="741" t="s">
        <v>1734</v>
      </c>
      <c r="J779" s="190" t="s">
        <v>2727</v>
      </c>
      <c r="K779" s="28"/>
      <c r="L779" s="28" t="s">
        <v>549</v>
      </c>
      <c r="M779" s="18"/>
    </row>
    <row r="780" spans="1:13" ht="21.95" customHeight="1">
      <c r="A780" s="183"/>
      <c r="B780" s="127" t="s">
        <v>2731</v>
      </c>
      <c r="C780" s="127" t="s">
        <v>116</v>
      </c>
      <c r="D780" s="192" t="s">
        <v>48</v>
      </c>
      <c r="E780" s="29"/>
      <c r="F780" s="29"/>
      <c r="G780" s="29"/>
      <c r="H780" s="29"/>
      <c r="I780" s="66" t="s">
        <v>1593</v>
      </c>
      <c r="J780" s="127" t="s">
        <v>2728</v>
      </c>
      <c r="K780" s="28"/>
      <c r="L780" s="28"/>
      <c r="M780" s="18"/>
    </row>
    <row r="781" spans="1:13" ht="21.95" customHeight="1">
      <c r="A781" s="183"/>
      <c r="B781" s="127" t="s">
        <v>2723</v>
      </c>
      <c r="C781" s="190"/>
      <c r="D781" s="743"/>
      <c r="E781" s="77"/>
      <c r="F781" s="77"/>
      <c r="G781" s="77"/>
      <c r="H781" s="29"/>
      <c r="I781" s="32"/>
      <c r="J781" s="190"/>
      <c r="K781" s="28"/>
      <c r="L781" s="28"/>
      <c r="M781" s="18"/>
    </row>
    <row r="782" spans="1:13" ht="21.95" customHeight="1">
      <c r="A782" s="355"/>
      <c r="B782" s="201"/>
      <c r="C782" s="201"/>
      <c r="D782" s="201"/>
      <c r="E782" s="744"/>
      <c r="F782" s="744"/>
      <c r="G782" s="201"/>
      <c r="H782" s="201"/>
      <c r="I782" s="201"/>
      <c r="J782" s="201"/>
      <c r="K782" s="355"/>
      <c r="L782" s="574" t="s">
        <v>3637</v>
      </c>
      <c r="M782" s="18"/>
    </row>
    <row r="783" spans="1:13" ht="21.95" customHeight="1">
      <c r="A783" s="63" t="s">
        <v>2632</v>
      </c>
      <c r="B783" s="977" t="s">
        <v>3603</v>
      </c>
      <c r="C783" s="977"/>
      <c r="D783" s="977"/>
      <c r="E783" s="977"/>
      <c r="F783" s="977"/>
      <c r="G783" s="977"/>
      <c r="H783" s="977"/>
      <c r="I783" s="977"/>
      <c r="J783" s="977"/>
      <c r="K783" s="63"/>
      <c r="L783" s="1" t="s">
        <v>2622</v>
      </c>
      <c r="M783" s="18"/>
    </row>
    <row r="784" spans="1:13" ht="21.95" customHeight="1">
      <c r="A784" s="977" t="s">
        <v>3602</v>
      </c>
      <c r="B784" s="977"/>
      <c r="C784" s="977"/>
      <c r="D784" s="977"/>
      <c r="E784" s="977"/>
      <c r="F784" s="977"/>
      <c r="G784" s="977"/>
      <c r="H784" s="977"/>
      <c r="I784" s="977"/>
      <c r="J784" s="977"/>
      <c r="K784" s="977"/>
      <c r="M784" s="18"/>
    </row>
    <row r="785" spans="1:202" ht="21.95" customHeight="1">
      <c r="A785" s="411" t="s">
        <v>24</v>
      </c>
      <c r="C785" s="597"/>
      <c r="D785" s="597"/>
      <c r="E785" s="597"/>
      <c r="F785" s="597"/>
      <c r="G785" s="597"/>
      <c r="H785" s="597"/>
      <c r="I785" s="597"/>
      <c r="J785" s="597"/>
      <c r="K785" s="597"/>
      <c r="L785" s="597"/>
      <c r="M785" s="18"/>
    </row>
    <row r="786" spans="1:202" ht="21.95" customHeight="1">
      <c r="A786" s="411" t="s">
        <v>25</v>
      </c>
      <c r="C786" s="411"/>
      <c r="D786" s="411"/>
      <c r="E786" s="411"/>
      <c r="F786" s="411"/>
      <c r="G786" s="411"/>
      <c r="H786" s="411"/>
      <c r="I786" s="411"/>
      <c r="J786" s="411"/>
      <c r="K786" s="411"/>
      <c r="L786" s="411"/>
      <c r="M786" s="18"/>
    </row>
    <row r="787" spans="1:202" ht="21.95" customHeight="1">
      <c r="A787" s="411" t="s">
        <v>31</v>
      </c>
      <c r="C787" s="411"/>
      <c r="D787" s="411"/>
      <c r="E787" s="411"/>
      <c r="F787" s="411"/>
      <c r="G787" s="411"/>
      <c r="H787" s="411"/>
      <c r="I787" s="411"/>
      <c r="J787" s="411"/>
      <c r="K787" s="411"/>
      <c r="L787" s="411"/>
      <c r="M787" s="18"/>
    </row>
    <row r="788" spans="1:202" ht="21.95" customHeight="1">
      <c r="A788" s="411"/>
      <c r="B788" s="20" t="s">
        <v>1538</v>
      </c>
      <c r="C788" s="411"/>
      <c r="D788" s="411"/>
      <c r="E788" s="313"/>
      <c r="F788" s="313"/>
      <c r="G788" s="313"/>
      <c r="H788" s="313"/>
      <c r="I788" s="313"/>
      <c r="J788" s="411"/>
      <c r="K788" s="411"/>
      <c r="L788" s="411"/>
      <c r="M788" s="18"/>
    </row>
    <row r="789" spans="1:202" ht="21.95" customHeight="1">
      <c r="A789" s="346"/>
      <c r="B789" s="347"/>
      <c r="C789" s="347"/>
      <c r="D789" s="107" t="s">
        <v>13</v>
      </c>
      <c r="E789" s="978" t="s">
        <v>1186</v>
      </c>
      <c r="F789" s="979"/>
      <c r="G789" s="979"/>
      <c r="H789" s="980"/>
      <c r="I789" s="345" t="s">
        <v>22</v>
      </c>
      <c r="J789" s="107" t="s">
        <v>15</v>
      </c>
      <c r="K789" s="332" t="s">
        <v>17</v>
      </c>
      <c r="L789" s="107" t="s">
        <v>19</v>
      </c>
      <c r="M789" s="18"/>
    </row>
    <row r="790" spans="1:202" ht="21.95" customHeight="1">
      <c r="A790" s="338" t="s">
        <v>11</v>
      </c>
      <c r="B790" s="338" t="s">
        <v>5</v>
      </c>
      <c r="C790" s="338" t="s">
        <v>12</v>
      </c>
      <c r="D790" s="108" t="s">
        <v>14</v>
      </c>
      <c r="E790" s="339">
        <v>2561</v>
      </c>
      <c r="F790" s="339">
        <v>2562</v>
      </c>
      <c r="G790" s="339">
        <v>2563</v>
      </c>
      <c r="H790" s="339">
        <v>2564</v>
      </c>
      <c r="I790" s="340" t="s">
        <v>23</v>
      </c>
      <c r="J790" s="108" t="s">
        <v>16</v>
      </c>
      <c r="K790" s="333" t="s">
        <v>18</v>
      </c>
      <c r="L790" s="108" t="s">
        <v>2623</v>
      </c>
      <c r="M790" s="18"/>
    </row>
    <row r="791" spans="1:202" ht="21.95" customHeight="1">
      <c r="A791" s="341"/>
      <c r="B791" s="342"/>
      <c r="C791" s="342"/>
      <c r="D791" s="141"/>
      <c r="E791" s="343" t="s">
        <v>3</v>
      </c>
      <c r="F791" s="343" t="s">
        <v>3</v>
      </c>
      <c r="G791" s="343" t="s">
        <v>3</v>
      </c>
      <c r="H791" s="343" t="s">
        <v>3</v>
      </c>
      <c r="I791" s="343"/>
      <c r="J791" s="142"/>
      <c r="K791" s="142"/>
      <c r="L791" s="142"/>
      <c r="M791" s="18"/>
    </row>
    <row r="792" spans="1:202" ht="21.95" customHeight="1">
      <c r="A792" s="73">
        <v>47</v>
      </c>
      <c r="B792" s="31" t="s">
        <v>2732</v>
      </c>
      <c r="C792" s="39" t="s">
        <v>2724</v>
      </c>
      <c r="D792" s="77" t="s">
        <v>414</v>
      </c>
      <c r="E792" s="745">
        <v>15000</v>
      </c>
      <c r="F792" s="745">
        <v>15000</v>
      </c>
      <c r="G792" s="745">
        <v>15000</v>
      </c>
      <c r="H792" s="745">
        <v>15000</v>
      </c>
      <c r="I792" s="746" t="s">
        <v>3227</v>
      </c>
      <c r="J792" s="77" t="s">
        <v>415</v>
      </c>
      <c r="K792" s="28"/>
      <c r="L792" s="316" t="s">
        <v>541</v>
      </c>
      <c r="M792" s="18"/>
    </row>
    <row r="793" spans="1:202" ht="21.95" customHeight="1">
      <c r="A793" s="28"/>
      <c r="B793" s="29" t="s">
        <v>2733</v>
      </c>
      <c r="C793" s="39" t="s">
        <v>2725</v>
      </c>
      <c r="D793" s="77" t="s">
        <v>50</v>
      </c>
      <c r="E793" s="238" t="s">
        <v>37</v>
      </c>
      <c r="F793" s="238" t="s">
        <v>37</v>
      </c>
      <c r="G793" s="238" t="s">
        <v>37</v>
      </c>
      <c r="H793" s="238" t="s">
        <v>37</v>
      </c>
      <c r="I793" s="257" t="s">
        <v>1746</v>
      </c>
      <c r="J793" s="77" t="s">
        <v>1741</v>
      </c>
      <c r="K793" s="28"/>
      <c r="L793" s="28" t="s">
        <v>549</v>
      </c>
      <c r="M793" s="18"/>
    </row>
    <row r="794" spans="1:202" ht="21.95" customHeight="1">
      <c r="A794" s="183"/>
      <c r="B794" s="127" t="s">
        <v>2734</v>
      </c>
      <c r="C794" s="127" t="s">
        <v>2726</v>
      </c>
      <c r="D794" s="192" t="s">
        <v>416</v>
      </c>
      <c r="E794" s="390"/>
      <c r="F794" s="390"/>
      <c r="G794" s="390"/>
      <c r="H794" s="390"/>
      <c r="I794" s="747" t="s">
        <v>1593</v>
      </c>
      <c r="J794" s="190" t="s">
        <v>2737</v>
      </c>
      <c r="K794" s="28"/>
      <c r="L794" s="76"/>
      <c r="M794" s="18"/>
    </row>
    <row r="795" spans="1:202" ht="21.95" customHeight="1">
      <c r="A795" s="183"/>
      <c r="B795" s="192" t="s">
        <v>2735</v>
      </c>
      <c r="C795" s="127"/>
      <c r="D795" s="127"/>
      <c r="E795" s="698"/>
      <c r="F795" s="698"/>
      <c r="G795" s="184"/>
      <c r="H795" s="184"/>
      <c r="I795" s="184"/>
      <c r="J795" s="127" t="s">
        <v>2736</v>
      </c>
      <c r="K795" s="28"/>
      <c r="L795" s="28"/>
      <c r="M795" s="18"/>
    </row>
    <row r="796" spans="1:202" ht="21.95" customHeight="1">
      <c r="A796" s="185"/>
      <c r="B796" s="196"/>
      <c r="C796" s="110"/>
      <c r="D796" s="110"/>
      <c r="E796" s="186"/>
      <c r="F796" s="186"/>
      <c r="G796" s="187"/>
      <c r="H796" s="187"/>
      <c r="I796" s="187"/>
      <c r="J796" s="110"/>
      <c r="K796" s="33"/>
      <c r="L796" s="33"/>
      <c r="M796" s="18"/>
    </row>
    <row r="797" spans="1:202" s="268" customFormat="1" ht="21.95" customHeight="1">
      <c r="A797" s="197">
        <v>48</v>
      </c>
      <c r="B797" s="188" t="s">
        <v>2738</v>
      </c>
      <c r="C797" s="188" t="s">
        <v>2739</v>
      </c>
      <c r="D797" s="681" t="s">
        <v>2740</v>
      </c>
      <c r="E797" s="389" t="s">
        <v>109</v>
      </c>
      <c r="F797" s="389" t="s">
        <v>2741</v>
      </c>
      <c r="G797" s="389" t="s">
        <v>2741</v>
      </c>
      <c r="H797" s="389" t="s">
        <v>2741</v>
      </c>
      <c r="I797" s="682" t="s">
        <v>3228</v>
      </c>
      <c r="J797" s="188" t="s">
        <v>2742</v>
      </c>
      <c r="K797" s="73"/>
      <c r="L797" s="316" t="s">
        <v>541</v>
      </c>
      <c r="M797" s="49"/>
      <c r="N797" s="409"/>
      <c r="O797" s="49"/>
      <c r="P797" s="49"/>
      <c r="Q797" s="49"/>
      <c r="R797" s="49"/>
      <c r="S797" s="49"/>
      <c r="T797" s="49"/>
      <c r="U797" s="49"/>
      <c r="V797" s="49"/>
      <c r="W797" s="49"/>
      <c r="X797" s="49"/>
      <c r="Y797" s="49"/>
      <c r="Z797" s="49"/>
      <c r="AA797" s="49"/>
      <c r="AB797" s="49"/>
      <c r="AC797" s="49"/>
      <c r="AD797" s="49"/>
      <c r="AE797" s="49"/>
      <c r="AF797" s="49"/>
      <c r="AG797" s="49"/>
      <c r="AH797" s="49"/>
      <c r="AI797" s="49"/>
      <c r="AJ797" s="49"/>
      <c r="AK797" s="49"/>
      <c r="AL797" s="49"/>
      <c r="AM797" s="49"/>
      <c r="AN797" s="49"/>
      <c r="AO797" s="49"/>
      <c r="AP797" s="49"/>
      <c r="AQ797" s="49"/>
      <c r="AR797" s="49"/>
      <c r="AS797" s="49"/>
      <c r="AT797" s="49"/>
      <c r="AU797" s="49"/>
      <c r="AV797" s="49"/>
      <c r="AW797" s="49"/>
      <c r="AX797" s="49"/>
      <c r="AY797" s="49"/>
      <c r="AZ797" s="49"/>
      <c r="BA797" s="49"/>
      <c r="BB797" s="49"/>
      <c r="BC797" s="49"/>
      <c r="BD797" s="49"/>
      <c r="BE797" s="49"/>
      <c r="BF797" s="49"/>
      <c r="BG797" s="49"/>
      <c r="BH797" s="49"/>
      <c r="BI797" s="49"/>
      <c r="BJ797" s="49"/>
      <c r="BK797" s="49"/>
      <c r="BL797" s="49"/>
      <c r="BM797" s="49"/>
      <c r="BN797" s="49"/>
      <c r="BO797" s="49"/>
      <c r="BP797" s="49"/>
      <c r="BQ797" s="49"/>
      <c r="BR797" s="49"/>
      <c r="BS797" s="49"/>
      <c r="BT797" s="49"/>
      <c r="BU797" s="49"/>
      <c r="BV797" s="49"/>
      <c r="BW797" s="49"/>
      <c r="BX797" s="49"/>
      <c r="BY797" s="49"/>
      <c r="BZ797" s="49"/>
      <c r="CA797" s="49"/>
      <c r="CB797" s="49"/>
      <c r="CC797" s="49"/>
      <c r="CD797" s="49"/>
      <c r="CE797" s="49"/>
      <c r="CF797" s="49"/>
      <c r="CG797" s="49"/>
      <c r="CH797" s="49"/>
      <c r="CI797" s="49"/>
      <c r="CJ797" s="49"/>
      <c r="CK797" s="49"/>
      <c r="CL797" s="49"/>
      <c r="CM797" s="49"/>
      <c r="CN797" s="49"/>
      <c r="CO797" s="49"/>
      <c r="CP797" s="49"/>
      <c r="CQ797" s="49"/>
      <c r="CR797" s="49"/>
      <c r="CS797" s="49"/>
      <c r="CT797" s="49"/>
      <c r="CU797" s="49"/>
      <c r="CV797" s="49"/>
      <c r="CW797" s="49"/>
      <c r="CX797" s="49"/>
      <c r="CY797" s="49"/>
      <c r="CZ797" s="49"/>
      <c r="DA797" s="49"/>
      <c r="DB797" s="49"/>
      <c r="DC797" s="49"/>
      <c r="DD797" s="49"/>
      <c r="DE797" s="49"/>
      <c r="DF797" s="49"/>
      <c r="DG797" s="49"/>
      <c r="DH797" s="49"/>
      <c r="DI797" s="49"/>
      <c r="DJ797" s="49"/>
      <c r="DK797" s="49"/>
      <c r="DL797" s="49"/>
      <c r="DM797" s="49"/>
      <c r="DN797" s="49"/>
      <c r="DO797" s="49"/>
      <c r="DP797" s="49"/>
      <c r="DQ797" s="49"/>
      <c r="DR797" s="49"/>
      <c r="DS797" s="49"/>
      <c r="DT797" s="49"/>
      <c r="DU797" s="49"/>
      <c r="DV797" s="49"/>
      <c r="DW797" s="49"/>
      <c r="DX797" s="49"/>
      <c r="DY797" s="49"/>
      <c r="DZ797" s="49"/>
      <c r="EA797" s="49"/>
      <c r="EB797" s="49"/>
      <c r="EC797" s="49"/>
      <c r="ED797" s="49"/>
      <c r="EE797" s="49"/>
      <c r="EF797" s="49"/>
      <c r="EG797" s="49"/>
      <c r="EH797" s="49"/>
      <c r="EI797" s="49"/>
      <c r="EJ797" s="49"/>
      <c r="EK797" s="49"/>
      <c r="EL797" s="49"/>
      <c r="EM797" s="49"/>
      <c r="EN797" s="49"/>
      <c r="EO797" s="49"/>
      <c r="EP797" s="49"/>
      <c r="EQ797" s="49"/>
      <c r="ER797" s="49"/>
      <c r="ES797" s="49"/>
      <c r="ET797" s="49"/>
      <c r="EU797" s="49"/>
      <c r="EV797" s="49"/>
      <c r="EW797" s="49"/>
      <c r="EX797" s="49"/>
      <c r="EY797" s="49"/>
      <c r="EZ797" s="49"/>
      <c r="FA797" s="49"/>
      <c r="FB797" s="49"/>
      <c r="FC797" s="49"/>
      <c r="FD797" s="49"/>
      <c r="FE797" s="49"/>
      <c r="FF797" s="49"/>
      <c r="FG797" s="49"/>
      <c r="FH797" s="49"/>
      <c r="FI797" s="49"/>
      <c r="FJ797" s="49"/>
      <c r="FK797" s="49"/>
      <c r="FL797" s="49"/>
      <c r="FM797" s="49"/>
      <c r="FN797" s="49"/>
      <c r="FO797" s="49"/>
      <c r="FP797" s="49"/>
      <c r="FQ797" s="49"/>
      <c r="FR797" s="49"/>
      <c r="FS797" s="49"/>
      <c r="FT797" s="49"/>
      <c r="FU797" s="49"/>
      <c r="FV797" s="49"/>
      <c r="FW797" s="49"/>
      <c r="FX797" s="49"/>
      <c r="FY797" s="49"/>
      <c r="FZ797" s="49"/>
      <c r="GA797" s="49"/>
      <c r="GB797" s="49"/>
      <c r="GC797" s="49"/>
      <c r="GD797" s="49"/>
      <c r="GE797" s="49"/>
      <c r="GF797" s="49"/>
      <c r="GG797" s="49"/>
      <c r="GH797" s="49"/>
      <c r="GI797" s="49"/>
      <c r="GJ797" s="49"/>
      <c r="GK797" s="49"/>
      <c r="GL797" s="49"/>
      <c r="GM797" s="49"/>
      <c r="GN797" s="49"/>
      <c r="GO797" s="49"/>
      <c r="GP797" s="49"/>
      <c r="GQ797" s="49"/>
      <c r="GR797" s="49"/>
      <c r="GS797" s="49"/>
      <c r="GT797" s="49"/>
    </row>
    <row r="798" spans="1:202" ht="21.95" customHeight="1">
      <c r="A798" s="183"/>
      <c r="B798" s="127" t="s">
        <v>2743</v>
      </c>
      <c r="C798" s="127" t="s">
        <v>2744</v>
      </c>
      <c r="D798" s="192" t="s">
        <v>2745</v>
      </c>
      <c r="E798" s="390" t="s">
        <v>37</v>
      </c>
      <c r="F798" s="390" t="s">
        <v>37</v>
      </c>
      <c r="G798" s="390" t="s">
        <v>37</v>
      </c>
      <c r="H798" s="390" t="s">
        <v>37</v>
      </c>
      <c r="I798" s="680" t="s">
        <v>691</v>
      </c>
      <c r="J798" s="127" t="s">
        <v>2746</v>
      </c>
      <c r="K798" s="28"/>
      <c r="L798" s="28" t="s">
        <v>549</v>
      </c>
      <c r="M798" s="18"/>
    </row>
    <row r="799" spans="1:202" ht="21.95" customHeight="1">
      <c r="A799" s="183"/>
      <c r="B799" s="127" t="s">
        <v>2747</v>
      </c>
      <c r="C799" s="127" t="s">
        <v>2748</v>
      </c>
      <c r="D799" s="192" t="s">
        <v>2749</v>
      </c>
      <c r="E799" s="748"/>
      <c r="F799" s="193"/>
      <c r="G799" s="193"/>
      <c r="H799" s="193"/>
      <c r="I799" s="749" t="s">
        <v>3229</v>
      </c>
      <c r="J799" s="127" t="s">
        <v>2750</v>
      </c>
      <c r="K799" s="28"/>
      <c r="L799" s="28"/>
      <c r="M799" s="18"/>
    </row>
    <row r="800" spans="1:202" ht="21.95" customHeight="1">
      <c r="A800" s="185"/>
      <c r="B800" s="110"/>
      <c r="C800" s="110"/>
      <c r="D800" s="196"/>
      <c r="E800" s="750"/>
      <c r="F800" s="195"/>
      <c r="G800" s="195"/>
      <c r="H800" s="195"/>
      <c r="I800" s="697">
        <v>60</v>
      </c>
      <c r="J800" s="710"/>
      <c r="K800" s="33"/>
      <c r="L800" s="33"/>
      <c r="M800" s="18"/>
    </row>
    <row r="801" spans="1:202" ht="21.95" customHeight="1">
      <c r="A801" s="183">
        <v>49</v>
      </c>
      <c r="B801" s="127" t="s">
        <v>2751</v>
      </c>
      <c r="C801" s="127" t="s">
        <v>2752</v>
      </c>
      <c r="D801" s="192" t="s">
        <v>2753</v>
      </c>
      <c r="E801" s="390" t="s">
        <v>2754</v>
      </c>
      <c r="F801" s="390" t="s">
        <v>2754</v>
      </c>
      <c r="G801" s="390" t="s">
        <v>2754</v>
      </c>
      <c r="H801" s="390" t="s">
        <v>2754</v>
      </c>
      <c r="I801" s="751" t="s">
        <v>3231</v>
      </c>
      <c r="J801" s="752" t="s">
        <v>2755</v>
      </c>
      <c r="K801" s="28"/>
      <c r="L801" s="316" t="s">
        <v>541</v>
      </c>
      <c r="M801" s="18"/>
    </row>
    <row r="802" spans="1:202" ht="21.95" customHeight="1">
      <c r="A802" s="183"/>
      <c r="B802" s="127" t="s">
        <v>3230</v>
      </c>
      <c r="C802" s="127" t="s">
        <v>2756</v>
      </c>
      <c r="D802" s="192" t="s">
        <v>2757</v>
      </c>
      <c r="E802" s="390" t="s">
        <v>37</v>
      </c>
      <c r="F802" s="390" t="s">
        <v>37</v>
      </c>
      <c r="G802" s="390" t="s">
        <v>37</v>
      </c>
      <c r="H802" s="390" t="s">
        <v>37</v>
      </c>
      <c r="I802" s="753" t="s">
        <v>3232</v>
      </c>
      <c r="J802" s="752" t="s">
        <v>2758</v>
      </c>
      <c r="K802" s="28"/>
      <c r="L802" s="28" t="s">
        <v>549</v>
      </c>
      <c r="M802" s="18"/>
    </row>
    <row r="803" spans="1:202" ht="21.95" customHeight="1">
      <c r="A803" s="183"/>
      <c r="B803" s="127" t="s">
        <v>3196</v>
      </c>
      <c r="C803" s="127" t="s">
        <v>2759</v>
      </c>
      <c r="D803" s="192"/>
      <c r="E803" s="748"/>
      <c r="F803" s="183"/>
      <c r="G803" s="183"/>
      <c r="H803" s="183"/>
      <c r="I803" s="754" t="s">
        <v>3233</v>
      </c>
      <c r="J803" s="752"/>
      <c r="K803" s="28"/>
      <c r="L803" s="28"/>
      <c r="M803" s="18"/>
    </row>
    <row r="804" spans="1:202" ht="21.95" customHeight="1">
      <c r="A804" s="183"/>
      <c r="B804" s="192"/>
      <c r="C804" s="127"/>
      <c r="D804" s="127"/>
      <c r="E804" s="698"/>
      <c r="F804" s="698"/>
      <c r="G804" s="184"/>
      <c r="H804" s="184"/>
      <c r="I804" s="192">
        <v>80</v>
      </c>
      <c r="J804" s="127"/>
      <c r="K804" s="28"/>
      <c r="L804" s="28"/>
      <c r="M804" s="18"/>
    </row>
    <row r="805" spans="1:202" ht="21.95" customHeight="1">
      <c r="A805" s="579"/>
      <c r="B805" s="727"/>
      <c r="C805" s="732"/>
      <c r="D805" s="732"/>
      <c r="E805" s="733"/>
      <c r="F805" s="733"/>
      <c r="G805" s="755"/>
      <c r="H805" s="755"/>
      <c r="I805" s="755"/>
      <c r="J805" s="732"/>
      <c r="K805" s="355"/>
      <c r="L805" s="574" t="s">
        <v>3638</v>
      </c>
      <c r="M805" s="18"/>
    </row>
    <row r="806" spans="1:202" ht="21.95" customHeight="1">
      <c r="A806" s="63" t="s">
        <v>2632</v>
      </c>
      <c r="B806" s="977" t="s">
        <v>3603</v>
      </c>
      <c r="C806" s="977"/>
      <c r="D806" s="977"/>
      <c r="E806" s="977"/>
      <c r="F806" s="977"/>
      <c r="G806" s="977"/>
      <c r="H806" s="977"/>
      <c r="I806" s="977"/>
      <c r="J806" s="977"/>
      <c r="K806" s="63"/>
      <c r="L806" s="1" t="s">
        <v>2622</v>
      </c>
      <c r="M806" s="18"/>
    </row>
    <row r="807" spans="1:202" ht="21.95" customHeight="1">
      <c r="A807" s="977" t="s">
        <v>3602</v>
      </c>
      <c r="B807" s="977"/>
      <c r="C807" s="977"/>
      <c r="D807" s="977"/>
      <c r="E807" s="977"/>
      <c r="F807" s="977"/>
      <c r="G807" s="977"/>
      <c r="H807" s="977"/>
      <c r="I807" s="977"/>
      <c r="J807" s="977"/>
      <c r="K807" s="977"/>
      <c r="M807" s="18"/>
    </row>
    <row r="808" spans="1:202" ht="21.95" customHeight="1">
      <c r="A808" s="411" t="s">
        <v>24</v>
      </c>
      <c r="C808" s="597"/>
      <c r="D808" s="597"/>
      <c r="E808" s="597"/>
      <c r="F808" s="597"/>
      <c r="G808" s="597"/>
      <c r="H808" s="597"/>
      <c r="I808" s="597"/>
      <c r="J808" s="597"/>
      <c r="K808" s="597"/>
      <c r="L808" s="597"/>
      <c r="M808" s="18"/>
    </row>
    <row r="809" spans="1:202" ht="21.95" customHeight="1">
      <c r="A809" s="411" t="s">
        <v>25</v>
      </c>
      <c r="C809" s="411"/>
      <c r="D809" s="411"/>
      <c r="E809" s="411"/>
      <c r="F809" s="411"/>
      <c r="G809" s="411"/>
      <c r="H809" s="411"/>
      <c r="I809" s="411"/>
      <c r="J809" s="411"/>
      <c r="K809" s="411"/>
      <c r="L809" s="411"/>
      <c r="M809" s="18"/>
    </row>
    <row r="810" spans="1:202" ht="21.95" customHeight="1">
      <c r="A810" s="411" t="s">
        <v>31</v>
      </c>
      <c r="C810" s="411"/>
      <c r="D810" s="411"/>
      <c r="E810" s="411"/>
      <c r="F810" s="411"/>
      <c r="G810" s="411"/>
      <c r="H810" s="411"/>
      <c r="I810" s="411"/>
      <c r="J810" s="411"/>
      <c r="K810" s="411"/>
      <c r="L810" s="411"/>
      <c r="M810" s="18"/>
    </row>
    <row r="811" spans="1:202" ht="21.95" customHeight="1">
      <c r="A811" s="411"/>
      <c r="B811" s="20" t="s">
        <v>3185</v>
      </c>
      <c r="C811" s="411"/>
      <c r="D811" s="411"/>
      <c r="E811" s="313"/>
      <c r="F811" s="313"/>
      <c r="G811" s="313"/>
      <c r="H811" s="313"/>
      <c r="I811" s="313"/>
      <c r="J811" s="411"/>
      <c r="K811" s="411"/>
      <c r="L811" s="411"/>
      <c r="M811" s="18"/>
    </row>
    <row r="812" spans="1:202" ht="21.95" customHeight="1">
      <c r="A812" s="346"/>
      <c r="B812" s="347"/>
      <c r="C812" s="347"/>
      <c r="D812" s="107" t="s">
        <v>13</v>
      </c>
      <c r="E812" s="978" t="s">
        <v>1186</v>
      </c>
      <c r="F812" s="979"/>
      <c r="G812" s="979"/>
      <c r="H812" s="980"/>
      <c r="I812" s="345" t="s">
        <v>22</v>
      </c>
      <c r="J812" s="107" t="s">
        <v>15</v>
      </c>
      <c r="K812" s="332" t="s">
        <v>17</v>
      </c>
      <c r="L812" s="107" t="s">
        <v>19</v>
      </c>
      <c r="M812" s="18"/>
    </row>
    <row r="813" spans="1:202" s="268" customFormat="1" ht="21.95" customHeight="1">
      <c r="A813" s="338" t="s">
        <v>11</v>
      </c>
      <c r="B813" s="338" t="s">
        <v>5</v>
      </c>
      <c r="C813" s="338" t="s">
        <v>12</v>
      </c>
      <c r="D813" s="108" t="s">
        <v>14</v>
      </c>
      <c r="E813" s="339">
        <v>2561</v>
      </c>
      <c r="F813" s="339">
        <v>2562</v>
      </c>
      <c r="G813" s="339">
        <v>2563</v>
      </c>
      <c r="H813" s="339">
        <v>2564</v>
      </c>
      <c r="I813" s="340" t="s">
        <v>23</v>
      </c>
      <c r="J813" s="108" t="s">
        <v>16</v>
      </c>
      <c r="K813" s="333" t="s">
        <v>18</v>
      </c>
      <c r="L813" s="108" t="s">
        <v>2623</v>
      </c>
      <c r="M813" s="49"/>
      <c r="N813" s="409"/>
      <c r="O813" s="49"/>
      <c r="P813" s="49"/>
      <c r="Q813" s="49"/>
      <c r="R813" s="49"/>
      <c r="S813" s="49"/>
      <c r="T813" s="49"/>
      <c r="U813" s="49"/>
      <c r="V813" s="49"/>
      <c r="W813" s="49"/>
      <c r="X813" s="49"/>
      <c r="Y813" s="49"/>
      <c r="Z813" s="49"/>
      <c r="AA813" s="49"/>
      <c r="AB813" s="49"/>
      <c r="AC813" s="49"/>
      <c r="AD813" s="49"/>
      <c r="AE813" s="49"/>
      <c r="AF813" s="49"/>
      <c r="AG813" s="49"/>
      <c r="AH813" s="49"/>
      <c r="AI813" s="49"/>
      <c r="AJ813" s="49"/>
      <c r="AK813" s="49"/>
      <c r="AL813" s="49"/>
      <c r="AM813" s="49"/>
      <c r="AN813" s="49"/>
      <c r="AO813" s="49"/>
      <c r="AP813" s="49"/>
      <c r="AQ813" s="49"/>
      <c r="AR813" s="49"/>
      <c r="AS813" s="49"/>
      <c r="AT813" s="49"/>
      <c r="AU813" s="49"/>
      <c r="AV813" s="49"/>
      <c r="AW813" s="49"/>
      <c r="AX813" s="49"/>
      <c r="AY813" s="49"/>
      <c r="AZ813" s="49"/>
      <c r="BA813" s="49"/>
      <c r="BB813" s="49"/>
      <c r="BC813" s="49"/>
      <c r="BD813" s="49"/>
      <c r="BE813" s="49"/>
      <c r="BF813" s="49"/>
      <c r="BG813" s="49"/>
      <c r="BH813" s="49"/>
      <c r="BI813" s="49"/>
      <c r="BJ813" s="49"/>
      <c r="BK813" s="49"/>
      <c r="BL813" s="49"/>
      <c r="BM813" s="49"/>
      <c r="BN813" s="49"/>
      <c r="BO813" s="49"/>
      <c r="BP813" s="49"/>
      <c r="BQ813" s="49"/>
      <c r="BR813" s="49"/>
      <c r="BS813" s="49"/>
      <c r="BT813" s="49"/>
      <c r="BU813" s="49"/>
      <c r="BV813" s="49"/>
      <c r="BW813" s="49"/>
      <c r="BX813" s="49"/>
      <c r="BY813" s="49"/>
      <c r="BZ813" s="49"/>
      <c r="CA813" s="49"/>
      <c r="CB813" s="49"/>
      <c r="CC813" s="49"/>
      <c r="CD813" s="49"/>
      <c r="CE813" s="49"/>
      <c r="CF813" s="49"/>
      <c r="CG813" s="49"/>
      <c r="CH813" s="49"/>
      <c r="CI813" s="49"/>
      <c r="CJ813" s="49"/>
      <c r="CK813" s="49"/>
      <c r="CL813" s="49"/>
      <c r="CM813" s="49"/>
      <c r="CN813" s="49"/>
      <c r="CO813" s="49"/>
      <c r="CP813" s="49"/>
      <c r="CQ813" s="49"/>
      <c r="CR813" s="49"/>
      <c r="CS813" s="49"/>
      <c r="CT813" s="49"/>
      <c r="CU813" s="49"/>
      <c r="CV813" s="49"/>
      <c r="CW813" s="49"/>
      <c r="CX813" s="49"/>
      <c r="CY813" s="49"/>
      <c r="CZ813" s="49"/>
      <c r="DA813" s="49"/>
      <c r="DB813" s="49"/>
      <c r="DC813" s="49"/>
      <c r="DD813" s="49"/>
      <c r="DE813" s="49"/>
      <c r="DF813" s="49"/>
      <c r="DG813" s="49"/>
      <c r="DH813" s="49"/>
      <c r="DI813" s="49"/>
      <c r="DJ813" s="49"/>
      <c r="DK813" s="49"/>
      <c r="DL813" s="49"/>
      <c r="DM813" s="49"/>
      <c r="DN813" s="49"/>
      <c r="DO813" s="49"/>
      <c r="DP813" s="49"/>
      <c r="DQ813" s="49"/>
      <c r="DR813" s="49"/>
      <c r="DS813" s="49"/>
      <c r="DT813" s="49"/>
      <c r="DU813" s="49"/>
      <c r="DV813" s="49"/>
      <c r="DW813" s="49"/>
      <c r="DX813" s="49"/>
      <c r="DY813" s="49"/>
      <c r="DZ813" s="49"/>
      <c r="EA813" s="49"/>
      <c r="EB813" s="49"/>
      <c r="EC813" s="49"/>
      <c r="ED813" s="49"/>
      <c r="EE813" s="49"/>
      <c r="EF813" s="49"/>
      <c r="EG813" s="49"/>
      <c r="EH813" s="49"/>
      <c r="EI813" s="49"/>
      <c r="EJ813" s="49"/>
      <c r="EK813" s="49"/>
      <c r="EL813" s="49"/>
      <c r="EM813" s="49"/>
      <c r="EN813" s="49"/>
      <c r="EO813" s="49"/>
      <c r="EP813" s="49"/>
      <c r="EQ813" s="49"/>
      <c r="ER813" s="49"/>
      <c r="ES813" s="49"/>
      <c r="ET813" s="49"/>
      <c r="EU813" s="49"/>
      <c r="EV813" s="49"/>
      <c r="EW813" s="49"/>
      <c r="EX813" s="49"/>
      <c r="EY813" s="49"/>
      <c r="EZ813" s="49"/>
      <c r="FA813" s="49"/>
      <c r="FB813" s="49"/>
      <c r="FC813" s="49"/>
      <c r="FD813" s="49"/>
      <c r="FE813" s="49"/>
      <c r="FF813" s="49"/>
      <c r="FG813" s="49"/>
      <c r="FH813" s="49"/>
      <c r="FI813" s="49"/>
      <c r="FJ813" s="49"/>
      <c r="FK813" s="49"/>
      <c r="FL813" s="49"/>
      <c r="FM813" s="49"/>
      <c r="FN813" s="49"/>
      <c r="FO813" s="49"/>
      <c r="FP813" s="49"/>
      <c r="FQ813" s="49"/>
      <c r="FR813" s="49"/>
      <c r="FS813" s="49"/>
      <c r="FT813" s="49"/>
      <c r="FU813" s="49"/>
      <c r="FV813" s="49"/>
      <c r="FW813" s="49"/>
      <c r="FX813" s="49"/>
      <c r="FY813" s="49"/>
      <c r="FZ813" s="49"/>
      <c r="GA813" s="49"/>
      <c r="GB813" s="49"/>
      <c r="GC813" s="49"/>
      <c r="GD813" s="49"/>
      <c r="GE813" s="49"/>
      <c r="GF813" s="49"/>
      <c r="GG813" s="49"/>
      <c r="GH813" s="49"/>
      <c r="GI813" s="49"/>
      <c r="GJ813" s="49"/>
      <c r="GK813" s="49"/>
      <c r="GL813" s="49"/>
      <c r="GM813" s="49"/>
      <c r="GN813" s="49"/>
      <c r="GO813" s="49"/>
      <c r="GP813" s="49"/>
      <c r="GQ813" s="49"/>
      <c r="GR813" s="49"/>
      <c r="GS813" s="49"/>
      <c r="GT813" s="49"/>
    </row>
    <row r="814" spans="1:202" s="268" customFormat="1" ht="21.95" customHeight="1">
      <c r="A814" s="341"/>
      <c r="B814" s="342"/>
      <c r="C814" s="342"/>
      <c r="D814" s="141"/>
      <c r="E814" s="343" t="s">
        <v>3</v>
      </c>
      <c r="F814" s="343" t="s">
        <v>3</v>
      </c>
      <c r="G814" s="343" t="s">
        <v>3</v>
      </c>
      <c r="H814" s="343" t="s">
        <v>3</v>
      </c>
      <c r="I814" s="343"/>
      <c r="J814" s="142"/>
      <c r="K814" s="142"/>
      <c r="L814" s="142"/>
      <c r="M814" s="49"/>
      <c r="N814" s="409"/>
      <c r="O814" s="49"/>
      <c r="P814" s="49"/>
      <c r="Q814" s="49"/>
      <c r="R814" s="49"/>
      <c r="S814" s="49"/>
      <c r="T814" s="49"/>
      <c r="U814" s="49"/>
      <c r="V814" s="49"/>
      <c r="W814" s="49"/>
      <c r="X814" s="49"/>
      <c r="Y814" s="49"/>
      <c r="Z814" s="49"/>
      <c r="AA814" s="49"/>
      <c r="AB814" s="49"/>
      <c r="AC814" s="49"/>
      <c r="AD814" s="49"/>
      <c r="AE814" s="49"/>
      <c r="AF814" s="49"/>
      <c r="AG814" s="49"/>
      <c r="AH814" s="49"/>
      <c r="AI814" s="49"/>
      <c r="AJ814" s="49"/>
      <c r="AK814" s="49"/>
      <c r="AL814" s="49"/>
      <c r="AM814" s="49"/>
      <c r="AN814" s="49"/>
      <c r="AO814" s="49"/>
      <c r="AP814" s="49"/>
      <c r="AQ814" s="49"/>
      <c r="AR814" s="49"/>
      <c r="AS814" s="49"/>
      <c r="AT814" s="49"/>
      <c r="AU814" s="49"/>
      <c r="AV814" s="49"/>
      <c r="AW814" s="49"/>
      <c r="AX814" s="49"/>
      <c r="AY814" s="49"/>
      <c r="AZ814" s="49"/>
      <c r="BA814" s="49"/>
      <c r="BB814" s="49"/>
      <c r="BC814" s="49"/>
      <c r="BD814" s="49"/>
      <c r="BE814" s="49"/>
      <c r="BF814" s="49"/>
      <c r="BG814" s="49"/>
      <c r="BH814" s="49"/>
      <c r="BI814" s="49"/>
      <c r="BJ814" s="49"/>
      <c r="BK814" s="49"/>
      <c r="BL814" s="49"/>
      <c r="BM814" s="49"/>
      <c r="BN814" s="49"/>
      <c r="BO814" s="49"/>
      <c r="BP814" s="49"/>
      <c r="BQ814" s="49"/>
      <c r="BR814" s="49"/>
      <c r="BS814" s="49"/>
      <c r="BT814" s="49"/>
      <c r="BU814" s="49"/>
      <c r="BV814" s="49"/>
      <c r="BW814" s="49"/>
      <c r="BX814" s="49"/>
      <c r="BY814" s="49"/>
      <c r="BZ814" s="49"/>
      <c r="CA814" s="49"/>
      <c r="CB814" s="49"/>
      <c r="CC814" s="49"/>
      <c r="CD814" s="49"/>
      <c r="CE814" s="49"/>
      <c r="CF814" s="49"/>
      <c r="CG814" s="49"/>
      <c r="CH814" s="49"/>
      <c r="CI814" s="49"/>
      <c r="CJ814" s="49"/>
      <c r="CK814" s="49"/>
      <c r="CL814" s="49"/>
      <c r="CM814" s="49"/>
      <c r="CN814" s="49"/>
      <c r="CO814" s="49"/>
      <c r="CP814" s="49"/>
      <c r="CQ814" s="49"/>
      <c r="CR814" s="49"/>
      <c r="CS814" s="49"/>
      <c r="CT814" s="49"/>
      <c r="CU814" s="49"/>
      <c r="CV814" s="49"/>
      <c r="CW814" s="49"/>
      <c r="CX814" s="49"/>
      <c r="CY814" s="49"/>
      <c r="CZ814" s="49"/>
      <c r="DA814" s="49"/>
      <c r="DB814" s="49"/>
      <c r="DC814" s="49"/>
      <c r="DD814" s="49"/>
      <c r="DE814" s="49"/>
      <c r="DF814" s="49"/>
      <c r="DG814" s="49"/>
      <c r="DH814" s="49"/>
      <c r="DI814" s="49"/>
      <c r="DJ814" s="49"/>
      <c r="DK814" s="49"/>
      <c r="DL814" s="49"/>
      <c r="DM814" s="49"/>
      <c r="DN814" s="49"/>
      <c r="DO814" s="49"/>
      <c r="DP814" s="49"/>
      <c r="DQ814" s="49"/>
      <c r="DR814" s="49"/>
      <c r="DS814" s="49"/>
      <c r="DT814" s="49"/>
      <c r="DU814" s="49"/>
      <c r="DV814" s="49"/>
      <c r="DW814" s="49"/>
      <c r="DX814" s="49"/>
      <c r="DY814" s="49"/>
      <c r="DZ814" s="49"/>
      <c r="EA814" s="49"/>
      <c r="EB814" s="49"/>
      <c r="EC814" s="49"/>
      <c r="ED814" s="49"/>
      <c r="EE814" s="49"/>
      <c r="EF814" s="49"/>
      <c r="EG814" s="49"/>
      <c r="EH814" s="49"/>
      <c r="EI814" s="49"/>
      <c r="EJ814" s="49"/>
      <c r="EK814" s="49"/>
      <c r="EL814" s="49"/>
      <c r="EM814" s="49"/>
      <c r="EN814" s="49"/>
      <c r="EO814" s="49"/>
      <c r="EP814" s="49"/>
      <c r="EQ814" s="49"/>
      <c r="ER814" s="49"/>
      <c r="ES814" s="49"/>
      <c r="ET814" s="49"/>
      <c r="EU814" s="49"/>
      <c r="EV814" s="49"/>
      <c r="EW814" s="49"/>
      <c r="EX814" s="49"/>
      <c r="EY814" s="49"/>
      <c r="EZ814" s="49"/>
      <c r="FA814" s="49"/>
      <c r="FB814" s="49"/>
      <c r="FC814" s="49"/>
      <c r="FD814" s="49"/>
      <c r="FE814" s="49"/>
      <c r="FF814" s="49"/>
      <c r="FG814" s="49"/>
      <c r="FH814" s="49"/>
      <c r="FI814" s="49"/>
      <c r="FJ814" s="49"/>
      <c r="FK814" s="49"/>
      <c r="FL814" s="49"/>
      <c r="FM814" s="49"/>
      <c r="FN814" s="49"/>
      <c r="FO814" s="49"/>
      <c r="FP814" s="49"/>
      <c r="FQ814" s="49"/>
      <c r="FR814" s="49"/>
      <c r="FS814" s="49"/>
      <c r="FT814" s="49"/>
      <c r="FU814" s="49"/>
      <c r="FV814" s="49"/>
      <c r="FW814" s="49"/>
      <c r="FX814" s="49"/>
      <c r="FY814" s="49"/>
      <c r="FZ814" s="49"/>
      <c r="GA814" s="49"/>
      <c r="GB814" s="49"/>
      <c r="GC814" s="49"/>
      <c r="GD814" s="49"/>
      <c r="GE814" s="49"/>
      <c r="GF814" s="49"/>
      <c r="GG814" s="49"/>
      <c r="GH814" s="49"/>
      <c r="GI814" s="49"/>
      <c r="GJ814" s="49"/>
      <c r="GK814" s="49"/>
      <c r="GL814" s="49"/>
      <c r="GM814" s="49"/>
      <c r="GN814" s="49"/>
      <c r="GO814" s="49"/>
      <c r="GP814" s="49"/>
      <c r="GQ814" s="49"/>
      <c r="GR814" s="49"/>
      <c r="GS814" s="49"/>
      <c r="GT814" s="49"/>
    </row>
    <row r="815" spans="1:202" ht="21.95" customHeight="1">
      <c r="A815" s="183">
        <v>50</v>
      </c>
      <c r="B815" s="39" t="s">
        <v>642</v>
      </c>
      <c r="C815" s="127" t="s">
        <v>411</v>
      </c>
      <c r="D815" s="192" t="s">
        <v>412</v>
      </c>
      <c r="E815" s="390" t="s">
        <v>1747</v>
      </c>
      <c r="F815" s="390" t="s">
        <v>1747</v>
      </c>
      <c r="G815" s="390" t="s">
        <v>1747</v>
      </c>
      <c r="H815" s="390" t="s">
        <v>1747</v>
      </c>
      <c r="I815" s="31" t="s">
        <v>2760</v>
      </c>
      <c r="J815" s="190" t="s">
        <v>640</v>
      </c>
      <c r="K815" s="184" t="s">
        <v>87</v>
      </c>
      <c r="L815" s="316" t="s">
        <v>541</v>
      </c>
      <c r="M815" s="18"/>
    </row>
    <row r="816" spans="1:202" ht="21.95" customHeight="1">
      <c r="A816" s="183"/>
      <c r="B816" s="127" t="s">
        <v>643</v>
      </c>
      <c r="C816" s="127" t="s">
        <v>3234</v>
      </c>
      <c r="D816" s="192" t="s">
        <v>413</v>
      </c>
      <c r="E816" s="390" t="s">
        <v>37</v>
      </c>
      <c r="F816" s="390" t="s">
        <v>37</v>
      </c>
      <c r="G816" s="390" t="s">
        <v>37</v>
      </c>
      <c r="H816" s="390" t="s">
        <v>37</v>
      </c>
      <c r="I816" s="36" t="s">
        <v>1734</v>
      </c>
      <c r="J816" s="190" t="s">
        <v>641</v>
      </c>
      <c r="K816" s="184"/>
      <c r="L816" s="28" t="s">
        <v>549</v>
      </c>
      <c r="M816" s="18"/>
    </row>
    <row r="817" spans="1:202" ht="21.95" customHeight="1">
      <c r="A817" s="183"/>
      <c r="B817" s="127"/>
      <c r="C817" s="127" t="s">
        <v>3235</v>
      </c>
      <c r="D817" s="192"/>
      <c r="E817" s="390"/>
      <c r="F817" s="390"/>
      <c r="G817" s="390"/>
      <c r="H817" s="390"/>
      <c r="I817" s="29" t="s">
        <v>2761</v>
      </c>
      <c r="J817" s="127" t="s">
        <v>3236</v>
      </c>
      <c r="K817" s="184"/>
      <c r="L817" s="28"/>
      <c r="M817" s="18"/>
    </row>
    <row r="818" spans="1:202" ht="21.95" customHeight="1">
      <c r="A818" s="183"/>
      <c r="B818" s="127"/>
      <c r="C818" s="127"/>
      <c r="D818" s="260"/>
      <c r="E818" s="390"/>
      <c r="F818" s="390"/>
      <c r="G818" s="390"/>
      <c r="H818" s="390"/>
      <c r="I818" s="54">
        <v>50</v>
      </c>
      <c r="J818" s="127"/>
      <c r="K818" s="184"/>
      <c r="L818" s="28"/>
      <c r="M818" s="18"/>
    </row>
    <row r="819" spans="1:202" ht="21.95" customHeight="1">
      <c r="A819" s="183"/>
      <c r="B819" s="127"/>
      <c r="C819" s="127"/>
      <c r="D819" s="260"/>
      <c r="E819" s="390"/>
      <c r="F819" s="390"/>
      <c r="G819" s="390"/>
      <c r="H819" s="390"/>
      <c r="I819" s="29"/>
      <c r="J819" s="127"/>
      <c r="K819" s="184"/>
      <c r="L819" s="28"/>
      <c r="M819" s="18"/>
    </row>
    <row r="820" spans="1:202" ht="21.95" customHeight="1">
      <c r="A820" s="183"/>
      <c r="B820" s="127"/>
      <c r="C820" s="127"/>
      <c r="D820" s="260"/>
      <c r="E820" s="390"/>
      <c r="F820" s="390"/>
      <c r="G820" s="390"/>
      <c r="H820" s="390"/>
      <c r="I820" s="29"/>
      <c r="J820" s="127"/>
      <c r="K820" s="184"/>
      <c r="L820" s="28"/>
      <c r="M820" s="18"/>
    </row>
    <row r="821" spans="1:202" ht="21.95" customHeight="1">
      <c r="A821" s="183"/>
      <c r="B821" s="127"/>
      <c r="C821" s="127"/>
      <c r="D821" s="260"/>
      <c r="E821" s="390"/>
      <c r="F821" s="390"/>
      <c r="G821" s="390"/>
      <c r="H821" s="390"/>
      <c r="I821" s="29"/>
      <c r="J821" s="127"/>
      <c r="K821" s="184"/>
      <c r="L821" s="28"/>
      <c r="M821" s="18"/>
    </row>
    <row r="822" spans="1:202" ht="21.95" customHeight="1">
      <c r="A822" s="183"/>
      <c r="B822" s="127"/>
      <c r="C822" s="127"/>
      <c r="D822" s="260"/>
      <c r="E822" s="390"/>
      <c r="F822" s="390"/>
      <c r="G822" s="390"/>
      <c r="H822" s="390"/>
      <c r="I822" s="29"/>
      <c r="J822" s="127"/>
      <c r="K822" s="184"/>
      <c r="L822" s="28"/>
      <c r="M822" s="18"/>
    </row>
    <row r="823" spans="1:202" ht="21.95" customHeight="1">
      <c r="A823" s="183"/>
      <c r="B823" s="127"/>
      <c r="C823" s="127"/>
      <c r="D823" s="260"/>
      <c r="E823" s="390"/>
      <c r="F823" s="390"/>
      <c r="G823" s="390"/>
      <c r="H823" s="390"/>
      <c r="I823" s="29"/>
      <c r="J823" s="127"/>
      <c r="K823" s="184"/>
      <c r="L823" s="28"/>
      <c r="M823" s="18"/>
    </row>
    <row r="824" spans="1:202" ht="21.95" customHeight="1">
      <c r="A824" s="183"/>
      <c r="B824" s="127"/>
      <c r="C824" s="127"/>
      <c r="D824" s="260"/>
      <c r="E824" s="390"/>
      <c r="F824" s="390"/>
      <c r="G824" s="390"/>
      <c r="H824" s="390"/>
      <c r="I824" s="29"/>
      <c r="J824" s="127"/>
      <c r="K824" s="184"/>
      <c r="L824" s="28"/>
      <c r="M824" s="18"/>
    </row>
    <row r="825" spans="1:202" ht="21.95" customHeight="1">
      <c r="A825" s="183"/>
      <c r="B825" s="127"/>
      <c r="C825" s="127"/>
      <c r="D825" s="260"/>
      <c r="E825" s="390"/>
      <c r="F825" s="390"/>
      <c r="G825" s="390"/>
      <c r="H825" s="390"/>
      <c r="I825" s="29"/>
      <c r="J825" s="127"/>
      <c r="K825" s="184"/>
      <c r="L825" s="28"/>
      <c r="M825" s="18"/>
    </row>
    <row r="826" spans="1:202" ht="21.95" customHeight="1">
      <c r="A826" s="183"/>
      <c r="B826" s="127"/>
      <c r="C826" s="127"/>
      <c r="D826" s="260"/>
      <c r="E826" s="390"/>
      <c r="F826" s="390"/>
      <c r="G826" s="390"/>
      <c r="H826" s="390"/>
      <c r="I826" s="29"/>
      <c r="J826" s="127"/>
      <c r="K826" s="184"/>
      <c r="L826" s="28"/>
      <c r="M826" s="18"/>
    </row>
    <row r="827" spans="1:202" ht="21.95" customHeight="1">
      <c r="A827" s="28"/>
      <c r="B827" s="29"/>
      <c r="C827" s="29"/>
      <c r="D827" s="376"/>
      <c r="E827" s="698"/>
      <c r="F827" s="687"/>
      <c r="G827" s="687"/>
      <c r="H827" s="687"/>
      <c r="I827" s="688"/>
      <c r="J827" s="89"/>
      <c r="K827" s="28"/>
      <c r="L827" s="28"/>
      <c r="M827" s="18"/>
    </row>
    <row r="828" spans="1:202" ht="21.95" customHeight="1">
      <c r="A828" s="355"/>
      <c r="B828" s="201"/>
      <c r="C828" s="201"/>
      <c r="D828" s="201"/>
      <c r="E828" s="733"/>
      <c r="F828" s="693"/>
      <c r="G828" s="693"/>
      <c r="H828" s="693"/>
      <c r="I828" s="693"/>
      <c r="J828" s="691"/>
      <c r="K828" s="355"/>
      <c r="L828" s="574" t="s">
        <v>3639</v>
      </c>
      <c r="M828" s="18"/>
    </row>
    <row r="829" spans="1:202" s="268" customFormat="1" ht="21.95" customHeight="1">
      <c r="A829" s="63" t="s">
        <v>2632</v>
      </c>
      <c r="B829" s="977" t="s">
        <v>3603</v>
      </c>
      <c r="C829" s="977"/>
      <c r="D829" s="977"/>
      <c r="E829" s="977"/>
      <c r="F829" s="977"/>
      <c r="G829" s="977"/>
      <c r="H829" s="977"/>
      <c r="I829" s="977"/>
      <c r="J829" s="977"/>
      <c r="K829" s="63"/>
      <c r="L829" s="1" t="s">
        <v>2622</v>
      </c>
      <c r="M829" s="49"/>
      <c r="N829" s="409"/>
      <c r="O829" s="49"/>
      <c r="P829" s="49"/>
      <c r="Q829" s="49"/>
      <c r="R829" s="49"/>
      <c r="S829" s="49"/>
      <c r="T829" s="49"/>
      <c r="U829" s="49"/>
      <c r="V829" s="49"/>
      <c r="W829" s="49"/>
      <c r="X829" s="49"/>
      <c r="Y829" s="49"/>
      <c r="Z829" s="49"/>
      <c r="AA829" s="49"/>
      <c r="AB829" s="49"/>
      <c r="AC829" s="49"/>
      <c r="AD829" s="49"/>
      <c r="AE829" s="49"/>
      <c r="AF829" s="49"/>
      <c r="AG829" s="49"/>
      <c r="AH829" s="49"/>
      <c r="AI829" s="49"/>
      <c r="AJ829" s="49"/>
      <c r="AK829" s="49"/>
      <c r="AL829" s="49"/>
      <c r="AM829" s="49"/>
      <c r="AN829" s="49"/>
      <c r="AO829" s="49"/>
      <c r="AP829" s="49"/>
      <c r="AQ829" s="49"/>
      <c r="AR829" s="49"/>
      <c r="AS829" s="49"/>
      <c r="AT829" s="49"/>
      <c r="AU829" s="49"/>
      <c r="AV829" s="49"/>
      <c r="AW829" s="49"/>
      <c r="AX829" s="49"/>
      <c r="AY829" s="49"/>
      <c r="AZ829" s="49"/>
      <c r="BA829" s="49"/>
      <c r="BB829" s="49"/>
      <c r="BC829" s="49"/>
      <c r="BD829" s="49"/>
      <c r="BE829" s="49"/>
      <c r="BF829" s="49"/>
      <c r="BG829" s="49"/>
      <c r="BH829" s="49"/>
      <c r="BI829" s="49"/>
      <c r="BJ829" s="49"/>
      <c r="BK829" s="49"/>
      <c r="BL829" s="49"/>
      <c r="BM829" s="49"/>
      <c r="BN829" s="49"/>
      <c r="BO829" s="49"/>
      <c r="BP829" s="49"/>
      <c r="BQ829" s="49"/>
      <c r="BR829" s="49"/>
      <c r="BS829" s="49"/>
      <c r="BT829" s="49"/>
      <c r="BU829" s="49"/>
      <c r="BV829" s="49"/>
      <c r="BW829" s="49"/>
      <c r="BX829" s="49"/>
      <c r="BY829" s="49"/>
      <c r="BZ829" s="49"/>
      <c r="CA829" s="49"/>
      <c r="CB829" s="49"/>
      <c r="CC829" s="49"/>
      <c r="CD829" s="49"/>
      <c r="CE829" s="49"/>
      <c r="CF829" s="49"/>
      <c r="CG829" s="49"/>
      <c r="CH829" s="49"/>
      <c r="CI829" s="49"/>
      <c r="CJ829" s="49"/>
      <c r="CK829" s="49"/>
      <c r="CL829" s="49"/>
      <c r="CM829" s="49"/>
      <c r="CN829" s="49"/>
      <c r="CO829" s="49"/>
      <c r="CP829" s="49"/>
      <c r="CQ829" s="49"/>
      <c r="CR829" s="49"/>
      <c r="CS829" s="49"/>
      <c r="CT829" s="49"/>
      <c r="CU829" s="49"/>
      <c r="CV829" s="49"/>
      <c r="CW829" s="49"/>
      <c r="CX829" s="49"/>
      <c r="CY829" s="49"/>
      <c r="CZ829" s="49"/>
      <c r="DA829" s="49"/>
      <c r="DB829" s="49"/>
      <c r="DC829" s="49"/>
      <c r="DD829" s="49"/>
      <c r="DE829" s="49"/>
      <c r="DF829" s="49"/>
      <c r="DG829" s="49"/>
      <c r="DH829" s="49"/>
      <c r="DI829" s="49"/>
      <c r="DJ829" s="49"/>
      <c r="DK829" s="49"/>
      <c r="DL829" s="49"/>
      <c r="DM829" s="49"/>
      <c r="DN829" s="49"/>
      <c r="DO829" s="49"/>
      <c r="DP829" s="49"/>
      <c r="DQ829" s="49"/>
      <c r="DR829" s="49"/>
      <c r="DS829" s="49"/>
      <c r="DT829" s="49"/>
      <c r="DU829" s="49"/>
      <c r="DV829" s="49"/>
      <c r="DW829" s="49"/>
      <c r="DX829" s="49"/>
      <c r="DY829" s="49"/>
      <c r="DZ829" s="49"/>
      <c r="EA829" s="49"/>
      <c r="EB829" s="49"/>
      <c r="EC829" s="49"/>
      <c r="ED829" s="49"/>
      <c r="EE829" s="49"/>
      <c r="EF829" s="49"/>
      <c r="EG829" s="49"/>
      <c r="EH829" s="49"/>
      <c r="EI829" s="49"/>
      <c r="EJ829" s="49"/>
      <c r="EK829" s="49"/>
      <c r="EL829" s="49"/>
      <c r="EM829" s="49"/>
      <c r="EN829" s="49"/>
      <c r="EO829" s="49"/>
      <c r="EP829" s="49"/>
      <c r="EQ829" s="49"/>
      <c r="ER829" s="49"/>
      <c r="ES829" s="49"/>
      <c r="ET829" s="49"/>
      <c r="EU829" s="49"/>
      <c r="EV829" s="49"/>
      <c r="EW829" s="49"/>
      <c r="EX829" s="49"/>
      <c r="EY829" s="49"/>
      <c r="EZ829" s="49"/>
      <c r="FA829" s="49"/>
      <c r="FB829" s="49"/>
      <c r="FC829" s="49"/>
      <c r="FD829" s="49"/>
      <c r="FE829" s="49"/>
      <c r="FF829" s="49"/>
      <c r="FG829" s="49"/>
      <c r="FH829" s="49"/>
      <c r="FI829" s="49"/>
      <c r="FJ829" s="49"/>
      <c r="FK829" s="49"/>
      <c r="FL829" s="49"/>
      <c r="FM829" s="49"/>
      <c r="FN829" s="49"/>
      <c r="FO829" s="49"/>
      <c r="FP829" s="49"/>
      <c r="FQ829" s="49"/>
      <c r="FR829" s="49"/>
      <c r="FS829" s="49"/>
      <c r="FT829" s="49"/>
      <c r="FU829" s="49"/>
      <c r="FV829" s="49"/>
      <c r="FW829" s="49"/>
      <c r="FX829" s="49"/>
      <c r="FY829" s="49"/>
      <c r="FZ829" s="49"/>
      <c r="GA829" s="49"/>
      <c r="GB829" s="49"/>
      <c r="GC829" s="49"/>
      <c r="GD829" s="49"/>
      <c r="GE829" s="49"/>
      <c r="GF829" s="49"/>
      <c r="GG829" s="49"/>
      <c r="GH829" s="49"/>
      <c r="GI829" s="49"/>
      <c r="GJ829" s="49"/>
      <c r="GK829" s="49"/>
      <c r="GL829" s="49"/>
      <c r="GM829" s="49"/>
      <c r="GN829" s="49"/>
      <c r="GO829" s="49"/>
      <c r="GP829" s="49"/>
      <c r="GQ829" s="49"/>
      <c r="GR829" s="49"/>
      <c r="GS829" s="49"/>
      <c r="GT829" s="49"/>
    </row>
    <row r="830" spans="1:202" s="268" customFormat="1" ht="21.95" customHeight="1">
      <c r="A830" s="977" t="s">
        <v>3602</v>
      </c>
      <c r="B830" s="977"/>
      <c r="C830" s="977"/>
      <c r="D830" s="977"/>
      <c r="E830" s="977"/>
      <c r="F830" s="977"/>
      <c r="G830" s="977"/>
      <c r="H830" s="977"/>
      <c r="I830" s="977"/>
      <c r="J830" s="977"/>
      <c r="K830" s="977"/>
      <c r="L830" s="1"/>
      <c r="M830" s="49"/>
      <c r="N830" s="409"/>
      <c r="O830" s="49"/>
      <c r="P830" s="49"/>
      <c r="Q830" s="49"/>
      <c r="R830" s="49"/>
      <c r="S830" s="49"/>
      <c r="T830" s="49"/>
      <c r="U830" s="49"/>
      <c r="V830" s="49"/>
      <c r="W830" s="49"/>
      <c r="X830" s="49"/>
      <c r="Y830" s="49"/>
      <c r="Z830" s="49"/>
      <c r="AA830" s="49"/>
      <c r="AB830" s="49"/>
      <c r="AC830" s="49"/>
      <c r="AD830" s="49"/>
      <c r="AE830" s="49"/>
      <c r="AF830" s="49"/>
      <c r="AG830" s="49"/>
      <c r="AH830" s="49"/>
      <c r="AI830" s="49"/>
      <c r="AJ830" s="49"/>
      <c r="AK830" s="49"/>
      <c r="AL830" s="49"/>
      <c r="AM830" s="49"/>
      <c r="AN830" s="49"/>
      <c r="AO830" s="49"/>
      <c r="AP830" s="49"/>
      <c r="AQ830" s="49"/>
      <c r="AR830" s="49"/>
      <c r="AS830" s="49"/>
      <c r="AT830" s="49"/>
      <c r="AU830" s="49"/>
      <c r="AV830" s="49"/>
      <c r="AW830" s="49"/>
      <c r="AX830" s="49"/>
      <c r="AY830" s="49"/>
      <c r="AZ830" s="49"/>
      <c r="BA830" s="49"/>
      <c r="BB830" s="49"/>
      <c r="BC830" s="49"/>
      <c r="BD830" s="49"/>
      <c r="BE830" s="49"/>
      <c r="BF830" s="49"/>
      <c r="BG830" s="49"/>
      <c r="BH830" s="49"/>
      <c r="BI830" s="49"/>
      <c r="BJ830" s="49"/>
      <c r="BK830" s="49"/>
      <c r="BL830" s="49"/>
      <c r="BM830" s="49"/>
      <c r="BN830" s="49"/>
      <c r="BO830" s="49"/>
      <c r="BP830" s="49"/>
      <c r="BQ830" s="49"/>
      <c r="BR830" s="49"/>
      <c r="BS830" s="49"/>
      <c r="BT830" s="49"/>
      <c r="BU830" s="49"/>
      <c r="BV830" s="49"/>
      <c r="BW830" s="49"/>
      <c r="BX830" s="49"/>
      <c r="BY830" s="49"/>
      <c r="BZ830" s="49"/>
      <c r="CA830" s="49"/>
      <c r="CB830" s="49"/>
      <c r="CC830" s="49"/>
      <c r="CD830" s="49"/>
      <c r="CE830" s="49"/>
      <c r="CF830" s="49"/>
      <c r="CG830" s="49"/>
      <c r="CH830" s="49"/>
      <c r="CI830" s="49"/>
      <c r="CJ830" s="49"/>
      <c r="CK830" s="49"/>
      <c r="CL830" s="49"/>
      <c r="CM830" s="49"/>
      <c r="CN830" s="49"/>
      <c r="CO830" s="49"/>
      <c r="CP830" s="49"/>
      <c r="CQ830" s="49"/>
      <c r="CR830" s="49"/>
      <c r="CS830" s="49"/>
      <c r="CT830" s="49"/>
      <c r="CU830" s="49"/>
      <c r="CV830" s="49"/>
      <c r="CW830" s="49"/>
      <c r="CX830" s="49"/>
      <c r="CY830" s="49"/>
      <c r="CZ830" s="49"/>
      <c r="DA830" s="49"/>
      <c r="DB830" s="49"/>
      <c r="DC830" s="49"/>
      <c r="DD830" s="49"/>
      <c r="DE830" s="49"/>
      <c r="DF830" s="49"/>
      <c r="DG830" s="49"/>
      <c r="DH830" s="49"/>
      <c r="DI830" s="49"/>
      <c r="DJ830" s="49"/>
      <c r="DK830" s="49"/>
      <c r="DL830" s="49"/>
      <c r="DM830" s="49"/>
      <c r="DN830" s="49"/>
      <c r="DO830" s="49"/>
      <c r="DP830" s="49"/>
      <c r="DQ830" s="49"/>
      <c r="DR830" s="49"/>
      <c r="DS830" s="49"/>
      <c r="DT830" s="49"/>
      <c r="DU830" s="49"/>
      <c r="DV830" s="49"/>
      <c r="DW830" s="49"/>
      <c r="DX830" s="49"/>
      <c r="DY830" s="49"/>
      <c r="DZ830" s="49"/>
      <c r="EA830" s="49"/>
      <c r="EB830" s="49"/>
      <c r="EC830" s="49"/>
      <c r="ED830" s="49"/>
      <c r="EE830" s="49"/>
      <c r="EF830" s="49"/>
      <c r="EG830" s="49"/>
      <c r="EH830" s="49"/>
      <c r="EI830" s="49"/>
      <c r="EJ830" s="49"/>
      <c r="EK830" s="49"/>
      <c r="EL830" s="49"/>
      <c r="EM830" s="49"/>
      <c r="EN830" s="49"/>
      <c r="EO830" s="49"/>
      <c r="EP830" s="49"/>
      <c r="EQ830" s="49"/>
      <c r="ER830" s="49"/>
      <c r="ES830" s="49"/>
      <c r="ET830" s="49"/>
      <c r="EU830" s="49"/>
      <c r="EV830" s="49"/>
      <c r="EW830" s="49"/>
      <c r="EX830" s="49"/>
      <c r="EY830" s="49"/>
      <c r="EZ830" s="49"/>
      <c r="FA830" s="49"/>
      <c r="FB830" s="49"/>
      <c r="FC830" s="49"/>
      <c r="FD830" s="49"/>
      <c r="FE830" s="49"/>
      <c r="FF830" s="49"/>
      <c r="FG830" s="49"/>
      <c r="FH830" s="49"/>
      <c r="FI830" s="49"/>
      <c r="FJ830" s="49"/>
      <c r="FK830" s="49"/>
      <c r="FL830" s="49"/>
      <c r="FM830" s="49"/>
      <c r="FN830" s="49"/>
      <c r="FO830" s="49"/>
      <c r="FP830" s="49"/>
      <c r="FQ830" s="49"/>
      <c r="FR830" s="49"/>
      <c r="FS830" s="49"/>
      <c r="FT830" s="49"/>
      <c r="FU830" s="49"/>
      <c r="FV830" s="49"/>
      <c r="FW830" s="49"/>
      <c r="FX830" s="49"/>
      <c r="FY830" s="49"/>
      <c r="FZ830" s="49"/>
      <c r="GA830" s="49"/>
      <c r="GB830" s="49"/>
      <c r="GC830" s="49"/>
      <c r="GD830" s="49"/>
      <c r="GE830" s="49"/>
      <c r="GF830" s="49"/>
      <c r="GG830" s="49"/>
      <c r="GH830" s="49"/>
      <c r="GI830" s="49"/>
      <c r="GJ830" s="49"/>
      <c r="GK830" s="49"/>
      <c r="GL830" s="49"/>
      <c r="GM830" s="49"/>
      <c r="GN830" s="49"/>
      <c r="GO830" s="49"/>
      <c r="GP830" s="49"/>
      <c r="GQ830" s="49"/>
      <c r="GR830" s="49"/>
      <c r="GS830" s="49"/>
      <c r="GT830" s="49"/>
    </row>
    <row r="831" spans="1:202" s="268" customFormat="1" ht="21.95" customHeight="1">
      <c r="A831" s="411" t="s">
        <v>24</v>
      </c>
      <c r="B831" s="1"/>
      <c r="C831" s="597"/>
      <c r="D831" s="597"/>
      <c r="E831" s="597"/>
      <c r="F831" s="597"/>
      <c r="G831" s="597"/>
      <c r="H831" s="597"/>
      <c r="I831" s="597"/>
      <c r="J831" s="597"/>
      <c r="K831" s="597"/>
      <c r="L831" s="597"/>
      <c r="M831" s="49"/>
      <c r="N831" s="409"/>
      <c r="O831" s="49"/>
      <c r="P831" s="49"/>
      <c r="Q831" s="49"/>
      <c r="R831" s="49"/>
      <c r="S831" s="49"/>
      <c r="T831" s="49"/>
      <c r="U831" s="49"/>
      <c r="V831" s="49"/>
      <c r="W831" s="49"/>
      <c r="X831" s="49"/>
      <c r="Y831" s="49"/>
      <c r="Z831" s="49"/>
      <c r="AA831" s="49"/>
      <c r="AB831" s="49"/>
      <c r="AC831" s="49"/>
      <c r="AD831" s="49"/>
      <c r="AE831" s="49"/>
      <c r="AF831" s="49"/>
      <c r="AG831" s="49"/>
      <c r="AH831" s="49"/>
      <c r="AI831" s="49"/>
      <c r="AJ831" s="49"/>
      <c r="AK831" s="49"/>
      <c r="AL831" s="49"/>
      <c r="AM831" s="49"/>
      <c r="AN831" s="49"/>
      <c r="AO831" s="49"/>
      <c r="AP831" s="49"/>
      <c r="AQ831" s="49"/>
      <c r="AR831" s="49"/>
      <c r="AS831" s="49"/>
      <c r="AT831" s="49"/>
      <c r="AU831" s="49"/>
      <c r="AV831" s="49"/>
      <c r="AW831" s="49"/>
      <c r="AX831" s="49"/>
      <c r="AY831" s="49"/>
      <c r="AZ831" s="49"/>
      <c r="BA831" s="49"/>
      <c r="BB831" s="49"/>
      <c r="BC831" s="49"/>
      <c r="BD831" s="49"/>
      <c r="BE831" s="49"/>
      <c r="BF831" s="49"/>
      <c r="BG831" s="49"/>
      <c r="BH831" s="49"/>
      <c r="BI831" s="49"/>
      <c r="BJ831" s="49"/>
      <c r="BK831" s="49"/>
      <c r="BL831" s="49"/>
      <c r="BM831" s="49"/>
      <c r="BN831" s="49"/>
      <c r="BO831" s="49"/>
      <c r="BP831" s="49"/>
      <c r="BQ831" s="49"/>
      <c r="BR831" s="49"/>
      <c r="BS831" s="49"/>
      <c r="BT831" s="49"/>
      <c r="BU831" s="49"/>
      <c r="BV831" s="49"/>
      <c r="BW831" s="49"/>
      <c r="BX831" s="49"/>
      <c r="BY831" s="49"/>
      <c r="BZ831" s="49"/>
      <c r="CA831" s="49"/>
      <c r="CB831" s="49"/>
      <c r="CC831" s="49"/>
      <c r="CD831" s="49"/>
      <c r="CE831" s="49"/>
      <c r="CF831" s="49"/>
      <c r="CG831" s="49"/>
      <c r="CH831" s="49"/>
      <c r="CI831" s="49"/>
      <c r="CJ831" s="49"/>
      <c r="CK831" s="49"/>
      <c r="CL831" s="49"/>
      <c r="CM831" s="49"/>
      <c r="CN831" s="49"/>
      <c r="CO831" s="49"/>
      <c r="CP831" s="49"/>
      <c r="CQ831" s="49"/>
      <c r="CR831" s="49"/>
      <c r="CS831" s="49"/>
      <c r="CT831" s="49"/>
      <c r="CU831" s="49"/>
      <c r="CV831" s="49"/>
      <c r="CW831" s="49"/>
      <c r="CX831" s="49"/>
      <c r="CY831" s="49"/>
      <c r="CZ831" s="49"/>
      <c r="DA831" s="49"/>
      <c r="DB831" s="49"/>
      <c r="DC831" s="49"/>
      <c r="DD831" s="49"/>
      <c r="DE831" s="49"/>
      <c r="DF831" s="49"/>
      <c r="DG831" s="49"/>
      <c r="DH831" s="49"/>
      <c r="DI831" s="49"/>
      <c r="DJ831" s="49"/>
      <c r="DK831" s="49"/>
      <c r="DL831" s="49"/>
      <c r="DM831" s="49"/>
      <c r="DN831" s="49"/>
      <c r="DO831" s="49"/>
      <c r="DP831" s="49"/>
      <c r="DQ831" s="49"/>
      <c r="DR831" s="49"/>
      <c r="DS831" s="49"/>
      <c r="DT831" s="49"/>
      <c r="DU831" s="49"/>
      <c r="DV831" s="49"/>
      <c r="DW831" s="49"/>
      <c r="DX831" s="49"/>
      <c r="DY831" s="49"/>
      <c r="DZ831" s="49"/>
      <c r="EA831" s="49"/>
      <c r="EB831" s="49"/>
      <c r="EC831" s="49"/>
      <c r="ED831" s="49"/>
      <c r="EE831" s="49"/>
      <c r="EF831" s="49"/>
      <c r="EG831" s="49"/>
      <c r="EH831" s="49"/>
      <c r="EI831" s="49"/>
      <c r="EJ831" s="49"/>
      <c r="EK831" s="49"/>
      <c r="EL831" s="49"/>
      <c r="EM831" s="49"/>
      <c r="EN831" s="49"/>
      <c r="EO831" s="49"/>
      <c r="EP831" s="49"/>
      <c r="EQ831" s="49"/>
      <c r="ER831" s="49"/>
      <c r="ES831" s="49"/>
      <c r="ET831" s="49"/>
      <c r="EU831" s="49"/>
      <c r="EV831" s="49"/>
      <c r="EW831" s="49"/>
      <c r="EX831" s="49"/>
      <c r="EY831" s="49"/>
      <c r="EZ831" s="49"/>
      <c r="FA831" s="49"/>
      <c r="FB831" s="49"/>
      <c r="FC831" s="49"/>
      <c r="FD831" s="49"/>
      <c r="FE831" s="49"/>
      <c r="FF831" s="49"/>
      <c r="FG831" s="49"/>
      <c r="FH831" s="49"/>
      <c r="FI831" s="49"/>
      <c r="FJ831" s="49"/>
      <c r="FK831" s="49"/>
      <c r="FL831" s="49"/>
      <c r="FM831" s="49"/>
      <c r="FN831" s="49"/>
      <c r="FO831" s="49"/>
      <c r="FP831" s="49"/>
      <c r="FQ831" s="49"/>
      <c r="FR831" s="49"/>
      <c r="FS831" s="49"/>
      <c r="FT831" s="49"/>
      <c r="FU831" s="49"/>
      <c r="FV831" s="49"/>
      <c r="FW831" s="49"/>
      <c r="FX831" s="49"/>
      <c r="FY831" s="49"/>
      <c r="FZ831" s="49"/>
      <c r="GA831" s="49"/>
      <c r="GB831" s="49"/>
      <c r="GC831" s="49"/>
      <c r="GD831" s="49"/>
      <c r="GE831" s="49"/>
      <c r="GF831" s="49"/>
      <c r="GG831" s="49"/>
      <c r="GH831" s="49"/>
      <c r="GI831" s="49"/>
      <c r="GJ831" s="49"/>
      <c r="GK831" s="49"/>
      <c r="GL831" s="49"/>
      <c r="GM831" s="49"/>
      <c r="GN831" s="49"/>
      <c r="GO831" s="49"/>
      <c r="GP831" s="49"/>
      <c r="GQ831" s="49"/>
      <c r="GR831" s="49"/>
      <c r="GS831" s="49"/>
      <c r="GT831" s="49"/>
    </row>
    <row r="832" spans="1:202" s="268" customFormat="1" ht="21.95" customHeight="1">
      <c r="A832" s="411" t="s">
        <v>25</v>
      </c>
      <c r="B832" s="1"/>
      <c r="C832" s="411"/>
      <c r="D832" s="411"/>
      <c r="E832" s="411"/>
      <c r="F832" s="411"/>
      <c r="G832" s="411"/>
      <c r="H832" s="411"/>
      <c r="I832" s="411"/>
      <c r="J832" s="411"/>
      <c r="K832" s="411"/>
      <c r="L832" s="411"/>
      <c r="M832" s="49"/>
      <c r="N832" s="409"/>
      <c r="O832" s="49"/>
      <c r="P832" s="49"/>
      <c r="Q832" s="49"/>
      <c r="R832" s="49"/>
      <c r="S832" s="49"/>
      <c r="T832" s="49"/>
      <c r="U832" s="49"/>
      <c r="V832" s="49"/>
      <c r="W832" s="49"/>
      <c r="X832" s="49"/>
      <c r="Y832" s="49"/>
      <c r="Z832" s="49"/>
      <c r="AA832" s="49"/>
      <c r="AB832" s="49"/>
      <c r="AC832" s="49"/>
      <c r="AD832" s="49"/>
      <c r="AE832" s="49"/>
      <c r="AF832" s="49"/>
      <c r="AG832" s="49"/>
      <c r="AH832" s="49"/>
      <c r="AI832" s="49"/>
      <c r="AJ832" s="49"/>
      <c r="AK832" s="49"/>
      <c r="AL832" s="49"/>
      <c r="AM832" s="49"/>
      <c r="AN832" s="49"/>
      <c r="AO832" s="49"/>
      <c r="AP832" s="49"/>
      <c r="AQ832" s="49"/>
      <c r="AR832" s="49"/>
      <c r="AS832" s="49"/>
      <c r="AT832" s="49"/>
      <c r="AU832" s="49"/>
      <c r="AV832" s="49"/>
      <c r="AW832" s="49"/>
      <c r="AX832" s="49"/>
      <c r="AY832" s="49"/>
      <c r="AZ832" s="49"/>
      <c r="BA832" s="49"/>
      <c r="BB832" s="49"/>
      <c r="BC832" s="49"/>
      <c r="BD832" s="49"/>
      <c r="BE832" s="49"/>
      <c r="BF832" s="49"/>
      <c r="BG832" s="49"/>
      <c r="BH832" s="49"/>
      <c r="BI832" s="49"/>
      <c r="BJ832" s="49"/>
      <c r="BK832" s="49"/>
      <c r="BL832" s="49"/>
      <c r="BM832" s="49"/>
      <c r="BN832" s="49"/>
      <c r="BO832" s="49"/>
      <c r="BP832" s="49"/>
      <c r="BQ832" s="49"/>
      <c r="BR832" s="49"/>
      <c r="BS832" s="49"/>
      <c r="BT832" s="49"/>
      <c r="BU832" s="49"/>
      <c r="BV832" s="49"/>
      <c r="BW832" s="49"/>
      <c r="BX832" s="49"/>
      <c r="BY832" s="49"/>
      <c r="BZ832" s="49"/>
      <c r="CA832" s="49"/>
      <c r="CB832" s="49"/>
      <c r="CC832" s="49"/>
      <c r="CD832" s="49"/>
      <c r="CE832" s="49"/>
      <c r="CF832" s="49"/>
      <c r="CG832" s="49"/>
      <c r="CH832" s="49"/>
      <c r="CI832" s="49"/>
      <c r="CJ832" s="49"/>
      <c r="CK832" s="49"/>
      <c r="CL832" s="49"/>
      <c r="CM832" s="49"/>
      <c r="CN832" s="49"/>
      <c r="CO832" s="49"/>
      <c r="CP832" s="49"/>
      <c r="CQ832" s="49"/>
      <c r="CR832" s="49"/>
      <c r="CS832" s="49"/>
      <c r="CT832" s="49"/>
      <c r="CU832" s="49"/>
      <c r="CV832" s="49"/>
      <c r="CW832" s="49"/>
      <c r="CX832" s="49"/>
      <c r="CY832" s="49"/>
      <c r="CZ832" s="49"/>
      <c r="DA832" s="49"/>
      <c r="DB832" s="49"/>
      <c r="DC832" s="49"/>
      <c r="DD832" s="49"/>
      <c r="DE832" s="49"/>
      <c r="DF832" s="49"/>
      <c r="DG832" s="49"/>
      <c r="DH832" s="49"/>
      <c r="DI832" s="49"/>
      <c r="DJ832" s="49"/>
      <c r="DK832" s="49"/>
      <c r="DL832" s="49"/>
      <c r="DM832" s="49"/>
      <c r="DN832" s="49"/>
      <c r="DO832" s="49"/>
      <c r="DP832" s="49"/>
      <c r="DQ832" s="49"/>
      <c r="DR832" s="49"/>
      <c r="DS832" s="49"/>
      <c r="DT832" s="49"/>
      <c r="DU832" s="49"/>
      <c r="DV832" s="49"/>
      <c r="DW832" s="49"/>
      <c r="DX832" s="49"/>
      <c r="DY832" s="49"/>
      <c r="DZ832" s="49"/>
      <c r="EA832" s="49"/>
      <c r="EB832" s="49"/>
      <c r="EC832" s="49"/>
      <c r="ED832" s="49"/>
      <c r="EE832" s="49"/>
      <c r="EF832" s="49"/>
      <c r="EG832" s="49"/>
      <c r="EH832" s="49"/>
      <c r="EI832" s="49"/>
      <c r="EJ832" s="49"/>
      <c r="EK832" s="49"/>
      <c r="EL832" s="49"/>
      <c r="EM832" s="49"/>
      <c r="EN832" s="49"/>
      <c r="EO832" s="49"/>
      <c r="EP832" s="49"/>
      <c r="EQ832" s="49"/>
      <c r="ER832" s="49"/>
      <c r="ES832" s="49"/>
      <c r="ET832" s="49"/>
      <c r="EU832" s="49"/>
      <c r="EV832" s="49"/>
      <c r="EW832" s="49"/>
      <c r="EX832" s="49"/>
      <c r="EY832" s="49"/>
      <c r="EZ832" s="49"/>
      <c r="FA832" s="49"/>
      <c r="FB832" s="49"/>
      <c r="FC832" s="49"/>
      <c r="FD832" s="49"/>
      <c r="FE832" s="49"/>
      <c r="FF832" s="49"/>
      <c r="FG832" s="49"/>
      <c r="FH832" s="49"/>
      <c r="FI832" s="49"/>
      <c r="FJ832" s="49"/>
      <c r="FK832" s="49"/>
      <c r="FL832" s="49"/>
      <c r="FM832" s="49"/>
      <c r="FN832" s="49"/>
      <c r="FO832" s="49"/>
      <c r="FP832" s="49"/>
      <c r="FQ832" s="49"/>
      <c r="FR832" s="49"/>
      <c r="FS832" s="49"/>
      <c r="FT832" s="49"/>
      <c r="FU832" s="49"/>
      <c r="FV832" s="49"/>
      <c r="FW832" s="49"/>
      <c r="FX832" s="49"/>
      <c r="FY832" s="49"/>
      <c r="FZ832" s="49"/>
      <c r="GA832" s="49"/>
      <c r="GB832" s="49"/>
      <c r="GC832" s="49"/>
      <c r="GD832" s="49"/>
      <c r="GE832" s="49"/>
      <c r="GF832" s="49"/>
      <c r="GG832" s="49"/>
      <c r="GH832" s="49"/>
      <c r="GI832" s="49"/>
      <c r="GJ832" s="49"/>
      <c r="GK832" s="49"/>
      <c r="GL832" s="49"/>
      <c r="GM832" s="49"/>
      <c r="GN832" s="49"/>
      <c r="GO832" s="49"/>
      <c r="GP832" s="49"/>
      <c r="GQ832" s="49"/>
      <c r="GR832" s="49"/>
      <c r="GS832" s="49"/>
      <c r="GT832" s="49"/>
    </row>
    <row r="833" spans="1:202" s="268" customFormat="1" ht="21.95" customHeight="1">
      <c r="A833" s="411" t="s">
        <v>31</v>
      </c>
      <c r="B833" s="1"/>
      <c r="C833" s="411"/>
      <c r="D833" s="411"/>
      <c r="E833" s="411"/>
      <c r="F833" s="411"/>
      <c r="G833" s="411"/>
      <c r="H833" s="411"/>
      <c r="I833" s="411"/>
      <c r="J833" s="411"/>
      <c r="K833" s="411"/>
      <c r="L833" s="411"/>
      <c r="M833" s="49"/>
      <c r="N833" s="409"/>
      <c r="O833" s="49"/>
      <c r="P833" s="49"/>
      <c r="Q833" s="49"/>
      <c r="R833" s="49"/>
      <c r="S833" s="49"/>
      <c r="T833" s="49"/>
      <c r="U833" s="49"/>
      <c r="V833" s="49"/>
      <c r="W833" s="49"/>
      <c r="X833" s="49"/>
      <c r="Y833" s="49"/>
      <c r="Z833" s="49"/>
      <c r="AA833" s="49"/>
      <c r="AB833" s="49"/>
      <c r="AC833" s="49"/>
      <c r="AD833" s="49"/>
      <c r="AE833" s="49"/>
      <c r="AF833" s="49"/>
      <c r="AG833" s="49"/>
      <c r="AH833" s="49"/>
      <c r="AI833" s="49"/>
      <c r="AJ833" s="49"/>
      <c r="AK833" s="49"/>
      <c r="AL833" s="49"/>
      <c r="AM833" s="49"/>
      <c r="AN833" s="49"/>
      <c r="AO833" s="49"/>
      <c r="AP833" s="49"/>
      <c r="AQ833" s="49"/>
      <c r="AR833" s="49"/>
      <c r="AS833" s="49"/>
      <c r="AT833" s="49"/>
      <c r="AU833" s="49"/>
      <c r="AV833" s="49"/>
      <c r="AW833" s="49"/>
      <c r="AX833" s="49"/>
      <c r="AY833" s="49"/>
      <c r="AZ833" s="49"/>
      <c r="BA833" s="49"/>
      <c r="BB833" s="49"/>
      <c r="BC833" s="49"/>
      <c r="BD833" s="49"/>
      <c r="BE833" s="49"/>
      <c r="BF833" s="49"/>
      <c r="BG833" s="49"/>
      <c r="BH833" s="49"/>
      <c r="BI833" s="49"/>
      <c r="BJ833" s="49"/>
      <c r="BK833" s="49"/>
      <c r="BL833" s="49"/>
      <c r="BM833" s="49"/>
      <c r="BN833" s="49"/>
      <c r="BO833" s="49"/>
      <c r="BP833" s="49"/>
      <c r="BQ833" s="49"/>
      <c r="BR833" s="49"/>
      <c r="BS833" s="49"/>
      <c r="BT833" s="49"/>
      <c r="BU833" s="49"/>
      <c r="BV833" s="49"/>
      <c r="BW833" s="49"/>
      <c r="BX833" s="49"/>
      <c r="BY833" s="49"/>
      <c r="BZ833" s="49"/>
      <c r="CA833" s="49"/>
      <c r="CB833" s="49"/>
      <c r="CC833" s="49"/>
      <c r="CD833" s="49"/>
      <c r="CE833" s="49"/>
      <c r="CF833" s="49"/>
      <c r="CG833" s="49"/>
      <c r="CH833" s="49"/>
      <c r="CI833" s="49"/>
      <c r="CJ833" s="49"/>
      <c r="CK833" s="49"/>
      <c r="CL833" s="49"/>
      <c r="CM833" s="49"/>
      <c r="CN833" s="49"/>
      <c r="CO833" s="49"/>
      <c r="CP833" s="49"/>
      <c r="CQ833" s="49"/>
      <c r="CR833" s="49"/>
      <c r="CS833" s="49"/>
      <c r="CT833" s="49"/>
      <c r="CU833" s="49"/>
      <c r="CV833" s="49"/>
      <c r="CW833" s="49"/>
      <c r="CX833" s="49"/>
      <c r="CY833" s="49"/>
      <c r="CZ833" s="49"/>
      <c r="DA833" s="49"/>
      <c r="DB833" s="49"/>
      <c r="DC833" s="49"/>
      <c r="DD833" s="49"/>
      <c r="DE833" s="49"/>
      <c r="DF833" s="49"/>
      <c r="DG833" s="49"/>
      <c r="DH833" s="49"/>
      <c r="DI833" s="49"/>
      <c r="DJ833" s="49"/>
      <c r="DK833" s="49"/>
      <c r="DL833" s="49"/>
      <c r="DM833" s="49"/>
      <c r="DN833" s="49"/>
      <c r="DO833" s="49"/>
      <c r="DP833" s="49"/>
      <c r="DQ833" s="49"/>
      <c r="DR833" s="49"/>
      <c r="DS833" s="49"/>
      <c r="DT833" s="49"/>
      <c r="DU833" s="49"/>
      <c r="DV833" s="49"/>
      <c r="DW833" s="49"/>
      <c r="DX833" s="49"/>
      <c r="DY833" s="49"/>
      <c r="DZ833" s="49"/>
      <c r="EA833" s="49"/>
      <c r="EB833" s="49"/>
      <c r="EC833" s="49"/>
      <c r="ED833" s="49"/>
      <c r="EE833" s="49"/>
      <c r="EF833" s="49"/>
      <c r="EG833" s="49"/>
      <c r="EH833" s="49"/>
      <c r="EI833" s="49"/>
      <c r="EJ833" s="49"/>
      <c r="EK833" s="49"/>
      <c r="EL833" s="49"/>
      <c r="EM833" s="49"/>
      <c r="EN833" s="49"/>
      <c r="EO833" s="49"/>
      <c r="EP833" s="49"/>
      <c r="EQ833" s="49"/>
      <c r="ER833" s="49"/>
      <c r="ES833" s="49"/>
      <c r="ET833" s="49"/>
      <c r="EU833" s="49"/>
      <c r="EV833" s="49"/>
      <c r="EW833" s="49"/>
      <c r="EX833" s="49"/>
      <c r="EY833" s="49"/>
      <c r="EZ833" s="49"/>
      <c r="FA833" s="49"/>
      <c r="FB833" s="49"/>
      <c r="FC833" s="49"/>
      <c r="FD833" s="49"/>
      <c r="FE833" s="49"/>
      <c r="FF833" s="49"/>
      <c r="FG833" s="49"/>
      <c r="FH833" s="49"/>
      <c r="FI833" s="49"/>
      <c r="FJ833" s="49"/>
      <c r="FK833" s="49"/>
      <c r="FL833" s="49"/>
      <c r="FM833" s="49"/>
      <c r="FN833" s="49"/>
      <c r="FO833" s="49"/>
      <c r="FP833" s="49"/>
      <c r="FQ833" s="49"/>
      <c r="FR833" s="49"/>
      <c r="FS833" s="49"/>
      <c r="FT833" s="49"/>
      <c r="FU833" s="49"/>
      <c r="FV833" s="49"/>
      <c r="FW833" s="49"/>
      <c r="FX833" s="49"/>
      <c r="FY833" s="49"/>
      <c r="FZ833" s="49"/>
      <c r="GA833" s="49"/>
      <c r="GB833" s="49"/>
      <c r="GC833" s="49"/>
      <c r="GD833" s="49"/>
      <c r="GE833" s="49"/>
      <c r="GF833" s="49"/>
      <c r="GG833" s="49"/>
      <c r="GH833" s="49"/>
      <c r="GI833" s="49"/>
      <c r="GJ833" s="49"/>
      <c r="GK833" s="49"/>
      <c r="GL833" s="49"/>
      <c r="GM833" s="49"/>
      <c r="GN833" s="49"/>
      <c r="GO833" s="49"/>
      <c r="GP833" s="49"/>
      <c r="GQ833" s="49"/>
      <c r="GR833" s="49"/>
      <c r="GS833" s="49"/>
      <c r="GT833" s="49"/>
    </row>
    <row r="834" spans="1:202" s="268" customFormat="1" ht="21.95" customHeight="1">
      <c r="A834" s="411" t="s">
        <v>1957</v>
      </c>
      <c r="B834" s="20"/>
      <c r="C834" s="411"/>
      <c r="D834" s="326"/>
      <c r="E834" s="324"/>
      <c r="F834" s="324"/>
      <c r="G834" s="324"/>
      <c r="H834" s="324"/>
      <c r="I834" s="324"/>
      <c r="J834" s="326"/>
      <c r="K834" s="326"/>
      <c r="L834" s="326"/>
      <c r="M834" s="49"/>
      <c r="N834" s="409"/>
      <c r="O834" s="49"/>
      <c r="P834" s="49"/>
      <c r="Q834" s="49"/>
      <c r="R834" s="49"/>
      <c r="S834" s="49"/>
      <c r="T834" s="49"/>
      <c r="U834" s="49"/>
      <c r="V834" s="49"/>
      <c r="W834" s="49"/>
      <c r="X834" s="49"/>
      <c r="Y834" s="49"/>
      <c r="Z834" s="49"/>
      <c r="AA834" s="49"/>
      <c r="AB834" s="49"/>
      <c r="AC834" s="49"/>
      <c r="AD834" s="49"/>
      <c r="AE834" s="49"/>
      <c r="AF834" s="49"/>
      <c r="AG834" s="49"/>
      <c r="AH834" s="49"/>
      <c r="AI834" s="49"/>
      <c r="AJ834" s="49"/>
      <c r="AK834" s="49"/>
      <c r="AL834" s="49"/>
      <c r="AM834" s="49"/>
      <c r="AN834" s="49"/>
      <c r="AO834" s="49"/>
      <c r="AP834" s="49"/>
      <c r="AQ834" s="49"/>
      <c r="AR834" s="49"/>
      <c r="AS834" s="49"/>
      <c r="AT834" s="49"/>
      <c r="AU834" s="49"/>
      <c r="AV834" s="49"/>
      <c r="AW834" s="49"/>
      <c r="AX834" s="49"/>
      <c r="AY834" s="49"/>
      <c r="AZ834" s="49"/>
      <c r="BA834" s="49"/>
      <c r="BB834" s="49"/>
      <c r="BC834" s="49"/>
      <c r="BD834" s="49"/>
      <c r="BE834" s="49"/>
      <c r="BF834" s="49"/>
      <c r="BG834" s="49"/>
      <c r="BH834" s="49"/>
      <c r="BI834" s="49"/>
      <c r="BJ834" s="49"/>
      <c r="BK834" s="49"/>
      <c r="BL834" s="49"/>
      <c r="BM834" s="49"/>
      <c r="BN834" s="49"/>
      <c r="BO834" s="49"/>
      <c r="BP834" s="49"/>
      <c r="BQ834" s="49"/>
      <c r="BR834" s="49"/>
      <c r="BS834" s="49"/>
      <c r="BT834" s="49"/>
      <c r="BU834" s="49"/>
      <c r="BV834" s="49"/>
      <c r="BW834" s="49"/>
      <c r="BX834" s="49"/>
      <c r="BY834" s="49"/>
      <c r="BZ834" s="49"/>
      <c r="CA834" s="49"/>
      <c r="CB834" s="49"/>
      <c r="CC834" s="49"/>
      <c r="CD834" s="49"/>
      <c r="CE834" s="49"/>
      <c r="CF834" s="49"/>
      <c r="CG834" s="49"/>
      <c r="CH834" s="49"/>
      <c r="CI834" s="49"/>
      <c r="CJ834" s="49"/>
      <c r="CK834" s="49"/>
      <c r="CL834" s="49"/>
      <c r="CM834" s="49"/>
      <c r="CN834" s="49"/>
      <c r="CO834" s="49"/>
      <c r="CP834" s="49"/>
      <c r="CQ834" s="49"/>
      <c r="CR834" s="49"/>
      <c r="CS834" s="49"/>
      <c r="CT834" s="49"/>
      <c r="CU834" s="49"/>
      <c r="CV834" s="49"/>
      <c r="CW834" s="49"/>
      <c r="CX834" s="49"/>
      <c r="CY834" s="49"/>
      <c r="CZ834" s="49"/>
      <c r="DA834" s="49"/>
      <c r="DB834" s="49"/>
      <c r="DC834" s="49"/>
      <c r="DD834" s="49"/>
      <c r="DE834" s="49"/>
      <c r="DF834" s="49"/>
      <c r="DG834" s="49"/>
      <c r="DH834" s="49"/>
      <c r="DI834" s="49"/>
      <c r="DJ834" s="49"/>
      <c r="DK834" s="49"/>
      <c r="DL834" s="49"/>
      <c r="DM834" s="49"/>
      <c r="DN834" s="49"/>
      <c r="DO834" s="49"/>
      <c r="DP834" s="49"/>
      <c r="DQ834" s="49"/>
      <c r="DR834" s="49"/>
      <c r="DS834" s="49"/>
      <c r="DT834" s="49"/>
      <c r="DU834" s="49"/>
      <c r="DV834" s="49"/>
      <c r="DW834" s="49"/>
      <c r="DX834" s="49"/>
      <c r="DY834" s="49"/>
      <c r="DZ834" s="49"/>
      <c r="EA834" s="49"/>
      <c r="EB834" s="49"/>
      <c r="EC834" s="49"/>
      <c r="ED834" s="49"/>
      <c r="EE834" s="49"/>
      <c r="EF834" s="49"/>
      <c r="EG834" s="49"/>
      <c r="EH834" s="49"/>
      <c r="EI834" s="49"/>
      <c r="EJ834" s="49"/>
      <c r="EK834" s="49"/>
      <c r="EL834" s="49"/>
      <c r="EM834" s="49"/>
      <c r="EN834" s="49"/>
      <c r="EO834" s="49"/>
      <c r="EP834" s="49"/>
      <c r="EQ834" s="49"/>
      <c r="ER834" s="49"/>
      <c r="ES834" s="49"/>
      <c r="ET834" s="49"/>
      <c r="EU834" s="49"/>
      <c r="EV834" s="49"/>
      <c r="EW834" s="49"/>
      <c r="EX834" s="49"/>
      <c r="EY834" s="49"/>
      <c r="EZ834" s="49"/>
      <c r="FA834" s="49"/>
      <c r="FB834" s="49"/>
      <c r="FC834" s="49"/>
      <c r="FD834" s="49"/>
      <c r="FE834" s="49"/>
      <c r="FF834" s="49"/>
      <c r="FG834" s="49"/>
      <c r="FH834" s="49"/>
      <c r="FI834" s="49"/>
      <c r="FJ834" s="49"/>
      <c r="FK834" s="49"/>
      <c r="FL834" s="49"/>
      <c r="FM834" s="49"/>
      <c r="FN834" s="49"/>
      <c r="FO834" s="49"/>
      <c r="FP834" s="49"/>
      <c r="FQ834" s="49"/>
      <c r="FR834" s="49"/>
      <c r="FS834" s="49"/>
      <c r="FT834" s="49"/>
      <c r="FU834" s="49"/>
      <c r="FV834" s="49"/>
      <c r="FW834" s="49"/>
      <c r="FX834" s="49"/>
      <c r="FY834" s="49"/>
      <c r="FZ834" s="49"/>
      <c r="GA834" s="49"/>
      <c r="GB834" s="49"/>
      <c r="GC834" s="49"/>
      <c r="GD834" s="49"/>
      <c r="GE834" s="49"/>
      <c r="GF834" s="49"/>
      <c r="GG834" s="49"/>
      <c r="GH834" s="49"/>
      <c r="GI834" s="49"/>
      <c r="GJ834" s="49"/>
      <c r="GK834" s="49"/>
      <c r="GL834" s="49"/>
      <c r="GM834" s="49"/>
      <c r="GN834" s="49"/>
      <c r="GO834" s="49"/>
      <c r="GP834" s="49"/>
      <c r="GQ834" s="49"/>
      <c r="GR834" s="49"/>
      <c r="GS834" s="49"/>
      <c r="GT834" s="49"/>
    </row>
    <row r="835" spans="1:202" s="268" customFormat="1" ht="21.95" customHeight="1">
      <c r="A835" s="346"/>
      <c r="B835" s="347"/>
      <c r="C835" s="347"/>
      <c r="D835" s="107" t="s">
        <v>13</v>
      </c>
      <c r="E835" s="978" t="s">
        <v>1186</v>
      </c>
      <c r="F835" s="979"/>
      <c r="G835" s="979"/>
      <c r="H835" s="980"/>
      <c r="I835" s="345" t="s">
        <v>22</v>
      </c>
      <c r="J835" s="107" t="s">
        <v>15</v>
      </c>
      <c r="K835" s="332" t="s">
        <v>17</v>
      </c>
      <c r="L835" s="107" t="s">
        <v>19</v>
      </c>
      <c r="M835" s="49"/>
      <c r="N835" s="409"/>
      <c r="O835" s="49"/>
      <c r="P835" s="49"/>
      <c r="Q835" s="49"/>
      <c r="R835" s="49"/>
      <c r="S835" s="49"/>
      <c r="T835" s="49"/>
      <c r="U835" s="49"/>
      <c r="V835" s="49"/>
      <c r="W835" s="49"/>
      <c r="X835" s="49"/>
      <c r="Y835" s="49"/>
      <c r="Z835" s="49"/>
      <c r="AA835" s="49"/>
      <c r="AB835" s="49"/>
      <c r="AC835" s="49"/>
      <c r="AD835" s="49"/>
      <c r="AE835" s="49"/>
      <c r="AF835" s="49"/>
      <c r="AG835" s="49"/>
      <c r="AH835" s="49"/>
      <c r="AI835" s="49"/>
      <c r="AJ835" s="49"/>
      <c r="AK835" s="49"/>
      <c r="AL835" s="49"/>
      <c r="AM835" s="49"/>
      <c r="AN835" s="49"/>
      <c r="AO835" s="49"/>
      <c r="AP835" s="49"/>
      <c r="AQ835" s="49"/>
      <c r="AR835" s="49"/>
      <c r="AS835" s="49"/>
      <c r="AT835" s="49"/>
      <c r="AU835" s="49"/>
      <c r="AV835" s="49"/>
      <c r="AW835" s="49"/>
      <c r="AX835" s="49"/>
      <c r="AY835" s="49"/>
      <c r="AZ835" s="49"/>
      <c r="BA835" s="49"/>
      <c r="BB835" s="49"/>
      <c r="BC835" s="49"/>
      <c r="BD835" s="49"/>
      <c r="BE835" s="49"/>
      <c r="BF835" s="49"/>
      <c r="BG835" s="49"/>
      <c r="BH835" s="49"/>
      <c r="BI835" s="49"/>
      <c r="BJ835" s="49"/>
      <c r="BK835" s="49"/>
      <c r="BL835" s="49"/>
      <c r="BM835" s="49"/>
      <c r="BN835" s="49"/>
      <c r="BO835" s="49"/>
      <c r="BP835" s="49"/>
      <c r="BQ835" s="49"/>
      <c r="BR835" s="49"/>
      <c r="BS835" s="49"/>
      <c r="BT835" s="49"/>
      <c r="BU835" s="49"/>
      <c r="BV835" s="49"/>
      <c r="BW835" s="49"/>
      <c r="BX835" s="49"/>
      <c r="BY835" s="49"/>
      <c r="BZ835" s="49"/>
      <c r="CA835" s="49"/>
      <c r="CB835" s="49"/>
      <c r="CC835" s="49"/>
      <c r="CD835" s="49"/>
      <c r="CE835" s="49"/>
      <c r="CF835" s="49"/>
      <c r="CG835" s="49"/>
      <c r="CH835" s="49"/>
      <c r="CI835" s="49"/>
      <c r="CJ835" s="49"/>
      <c r="CK835" s="49"/>
      <c r="CL835" s="49"/>
      <c r="CM835" s="49"/>
      <c r="CN835" s="49"/>
      <c r="CO835" s="49"/>
      <c r="CP835" s="49"/>
      <c r="CQ835" s="49"/>
      <c r="CR835" s="49"/>
      <c r="CS835" s="49"/>
      <c r="CT835" s="49"/>
      <c r="CU835" s="49"/>
      <c r="CV835" s="49"/>
      <c r="CW835" s="49"/>
      <c r="CX835" s="49"/>
      <c r="CY835" s="49"/>
      <c r="CZ835" s="49"/>
      <c r="DA835" s="49"/>
      <c r="DB835" s="49"/>
      <c r="DC835" s="49"/>
      <c r="DD835" s="49"/>
      <c r="DE835" s="49"/>
      <c r="DF835" s="49"/>
      <c r="DG835" s="49"/>
      <c r="DH835" s="49"/>
      <c r="DI835" s="49"/>
      <c r="DJ835" s="49"/>
      <c r="DK835" s="49"/>
      <c r="DL835" s="49"/>
      <c r="DM835" s="49"/>
      <c r="DN835" s="49"/>
      <c r="DO835" s="49"/>
      <c r="DP835" s="49"/>
      <c r="DQ835" s="49"/>
      <c r="DR835" s="49"/>
      <c r="DS835" s="49"/>
      <c r="DT835" s="49"/>
      <c r="DU835" s="49"/>
      <c r="DV835" s="49"/>
      <c r="DW835" s="49"/>
      <c r="DX835" s="49"/>
      <c r="DY835" s="49"/>
      <c r="DZ835" s="49"/>
      <c r="EA835" s="49"/>
      <c r="EB835" s="49"/>
      <c r="EC835" s="49"/>
      <c r="ED835" s="49"/>
      <c r="EE835" s="49"/>
      <c r="EF835" s="49"/>
      <c r="EG835" s="49"/>
      <c r="EH835" s="49"/>
      <c r="EI835" s="49"/>
      <c r="EJ835" s="49"/>
      <c r="EK835" s="49"/>
      <c r="EL835" s="49"/>
      <c r="EM835" s="49"/>
      <c r="EN835" s="49"/>
      <c r="EO835" s="49"/>
      <c r="EP835" s="49"/>
      <c r="EQ835" s="49"/>
      <c r="ER835" s="49"/>
      <c r="ES835" s="49"/>
      <c r="ET835" s="49"/>
      <c r="EU835" s="49"/>
      <c r="EV835" s="49"/>
      <c r="EW835" s="49"/>
      <c r="EX835" s="49"/>
      <c r="EY835" s="49"/>
      <c r="EZ835" s="49"/>
      <c r="FA835" s="49"/>
      <c r="FB835" s="49"/>
      <c r="FC835" s="49"/>
      <c r="FD835" s="49"/>
      <c r="FE835" s="49"/>
      <c r="FF835" s="49"/>
      <c r="FG835" s="49"/>
      <c r="FH835" s="49"/>
      <c r="FI835" s="49"/>
      <c r="FJ835" s="49"/>
      <c r="FK835" s="49"/>
      <c r="FL835" s="49"/>
      <c r="FM835" s="49"/>
      <c r="FN835" s="49"/>
      <c r="FO835" s="49"/>
      <c r="FP835" s="49"/>
      <c r="FQ835" s="49"/>
      <c r="FR835" s="49"/>
      <c r="FS835" s="49"/>
      <c r="FT835" s="49"/>
      <c r="FU835" s="49"/>
      <c r="FV835" s="49"/>
      <c r="FW835" s="49"/>
      <c r="FX835" s="49"/>
      <c r="FY835" s="49"/>
      <c r="FZ835" s="49"/>
      <c r="GA835" s="49"/>
      <c r="GB835" s="49"/>
      <c r="GC835" s="49"/>
      <c r="GD835" s="49"/>
      <c r="GE835" s="49"/>
      <c r="GF835" s="49"/>
      <c r="GG835" s="49"/>
      <c r="GH835" s="49"/>
      <c r="GI835" s="49"/>
      <c r="GJ835" s="49"/>
      <c r="GK835" s="49"/>
      <c r="GL835" s="49"/>
      <c r="GM835" s="49"/>
      <c r="GN835" s="49"/>
      <c r="GO835" s="49"/>
      <c r="GP835" s="49"/>
      <c r="GQ835" s="49"/>
      <c r="GR835" s="49"/>
      <c r="GS835" s="49"/>
      <c r="GT835" s="49"/>
    </row>
    <row r="836" spans="1:202" s="268" customFormat="1" ht="21.95" customHeight="1">
      <c r="A836" s="338" t="s">
        <v>11</v>
      </c>
      <c r="B836" s="338" t="s">
        <v>5</v>
      </c>
      <c r="C836" s="338" t="s">
        <v>12</v>
      </c>
      <c r="D836" s="108" t="s">
        <v>14</v>
      </c>
      <c r="E836" s="339">
        <v>2561</v>
      </c>
      <c r="F836" s="339">
        <v>2562</v>
      </c>
      <c r="G836" s="339">
        <v>2563</v>
      </c>
      <c r="H836" s="339">
        <v>2564</v>
      </c>
      <c r="I836" s="340" t="s">
        <v>23</v>
      </c>
      <c r="J836" s="108" t="s">
        <v>16</v>
      </c>
      <c r="K836" s="333" t="s">
        <v>18</v>
      </c>
      <c r="L836" s="108" t="s">
        <v>2623</v>
      </c>
      <c r="M836" s="49"/>
      <c r="N836" s="409"/>
      <c r="O836" s="49"/>
      <c r="P836" s="49"/>
      <c r="Q836" s="49"/>
      <c r="R836" s="49"/>
      <c r="S836" s="49"/>
      <c r="T836" s="49"/>
      <c r="U836" s="49"/>
      <c r="V836" s="49"/>
      <c r="W836" s="49"/>
      <c r="X836" s="49"/>
      <c r="Y836" s="49"/>
      <c r="Z836" s="49"/>
      <c r="AA836" s="49"/>
      <c r="AB836" s="49"/>
      <c r="AC836" s="49"/>
      <c r="AD836" s="49"/>
      <c r="AE836" s="49"/>
      <c r="AF836" s="49"/>
      <c r="AG836" s="49"/>
      <c r="AH836" s="49"/>
      <c r="AI836" s="49"/>
      <c r="AJ836" s="49"/>
      <c r="AK836" s="49"/>
      <c r="AL836" s="49"/>
      <c r="AM836" s="49"/>
      <c r="AN836" s="49"/>
      <c r="AO836" s="49"/>
      <c r="AP836" s="49"/>
      <c r="AQ836" s="49"/>
      <c r="AR836" s="49"/>
      <c r="AS836" s="49"/>
      <c r="AT836" s="49"/>
      <c r="AU836" s="49"/>
      <c r="AV836" s="49"/>
      <c r="AW836" s="49"/>
      <c r="AX836" s="49"/>
      <c r="AY836" s="49"/>
      <c r="AZ836" s="49"/>
      <c r="BA836" s="49"/>
      <c r="BB836" s="49"/>
      <c r="BC836" s="49"/>
      <c r="BD836" s="49"/>
      <c r="BE836" s="49"/>
      <c r="BF836" s="49"/>
      <c r="BG836" s="49"/>
      <c r="BH836" s="49"/>
      <c r="BI836" s="49"/>
      <c r="BJ836" s="49"/>
      <c r="BK836" s="49"/>
      <c r="BL836" s="49"/>
      <c r="BM836" s="49"/>
      <c r="BN836" s="49"/>
      <c r="BO836" s="49"/>
      <c r="BP836" s="49"/>
      <c r="BQ836" s="49"/>
      <c r="BR836" s="49"/>
      <c r="BS836" s="49"/>
      <c r="BT836" s="49"/>
      <c r="BU836" s="49"/>
      <c r="BV836" s="49"/>
      <c r="BW836" s="49"/>
      <c r="BX836" s="49"/>
      <c r="BY836" s="49"/>
      <c r="BZ836" s="49"/>
      <c r="CA836" s="49"/>
      <c r="CB836" s="49"/>
      <c r="CC836" s="49"/>
      <c r="CD836" s="49"/>
      <c r="CE836" s="49"/>
      <c r="CF836" s="49"/>
      <c r="CG836" s="49"/>
      <c r="CH836" s="49"/>
      <c r="CI836" s="49"/>
      <c r="CJ836" s="49"/>
      <c r="CK836" s="49"/>
      <c r="CL836" s="49"/>
      <c r="CM836" s="49"/>
      <c r="CN836" s="49"/>
      <c r="CO836" s="49"/>
      <c r="CP836" s="49"/>
      <c r="CQ836" s="49"/>
      <c r="CR836" s="49"/>
      <c r="CS836" s="49"/>
      <c r="CT836" s="49"/>
      <c r="CU836" s="49"/>
      <c r="CV836" s="49"/>
      <c r="CW836" s="49"/>
      <c r="CX836" s="49"/>
      <c r="CY836" s="49"/>
      <c r="CZ836" s="49"/>
      <c r="DA836" s="49"/>
      <c r="DB836" s="49"/>
      <c r="DC836" s="49"/>
      <c r="DD836" s="49"/>
      <c r="DE836" s="49"/>
      <c r="DF836" s="49"/>
      <c r="DG836" s="49"/>
      <c r="DH836" s="49"/>
      <c r="DI836" s="49"/>
      <c r="DJ836" s="49"/>
      <c r="DK836" s="49"/>
      <c r="DL836" s="49"/>
      <c r="DM836" s="49"/>
      <c r="DN836" s="49"/>
      <c r="DO836" s="49"/>
      <c r="DP836" s="49"/>
      <c r="DQ836" s="49"/>
      <c r="DR836" s="49"/>
      <c r="DS836" s="49"/>
      <c r="DT836" s="49"/>
      <c r="DU836" s="49"/>
      <c r="DV836" s="49"/>
      <c r="DW836" s="49"/>
      <c r="DX836" s="49"/>
      <c r="DY836" s="49"/>
      <c r="DZ836" s="49"/>
      <c r="EA836" s="49"/>
      <c r="EB836" s="49"/>
      <c r="EC836" s="49"/>
      <c r="ED836" s="49"/>
      <c r="EE836" s="49"/>
      <c r="EF836" s="49"/>
      <c r="EG836" s="49"/>
      <c r="EH836" s="49"/>
      <c r="EI836" s="49"/>
      <c r="EJ836" s="49"/>
      <c r="EK836" s="49"/>
      <c r="EL836" s="49"/>
      <c r="EM836" s="49"/>
      <c r="EN836" s="49"/>
      <c r="EO836" s="49"/>
      <c r="EP836" s="49"/>
      <c r="EQ836" s="49"/>
      <c r="ER836" s="49"/>
      <c r="ES836" s="49"/>
      <c r="ET836" s="49"/>
      <c r="EU836" s="49"/>
      <c r="EV836" s="49"/>
      <c r="EW836" s="49"/>
      <c r="EX836" s="49"/>
      <c r="EY836" s="49"/>
      <c r="EZ836" s="49"/>
      <c r="FA836" s="49"/>
      <c r="FB836" s="49"/>
      <c r="FC836" s="49"/>
      <c r="FD836" s="49"/>
      <c r="FE836" s="49"/>
      <c r="FF836" s="49"/>
      <c r="FG836" s="49"/>
      <c r="FH836" s="49"/>
      <c r="FI836" s="49"/>
      <c r="FJ836" s="49"/>
      <c r="FK836" s="49"/>
      <c r="FL836" s="49"/>
      <c r="FM836" s="49"/>
      <c r="FN836" s="49"/>
      <c r="FO836" s="49"/>
      <c r="FP836" s="49"/>
      <c r="FQ836" s="49"/>
      <c r="FR836" s="49"/>
      <c r="FS836" s="49"/>
      <c r="FT836" s="49"/>
      <c r="FU836" s="49"/>
      <c r="FV836" s="49"/>
      <c r="FW836" s="49"/>
      <c r="FX836" s="49"/>
      <c r="FY836" s="49"/>
      <c r="FZ836" s="49"/>
      <c r="GA836" s="49"/>
      <c r="GB836" s="49"/>
      <c r="GC836" s="49"/>
      <c r="GD836" s="49"/>
      <c r="GE836" s="49"/>
      <c r="GF836" s="49"/>
      <c r="GG836" s="49"/>
      <c r="GH836" s="49"/>
      <c r="GI836" s="49"/>
      <c r="GJ836" s="49"/>
      <c r="GK836" s="49"/>
      <c r="GL836" s="49"/>
      <c r="GM836" s="49"/>
      <c r="GN836" s="49"/>
      <c r="GO836" s="49"/>
      <c r="GP836" s="49"/>
      <c r="GQ836" s="49"/>
      <c r="GR836" s="49"/>
      <c r="GS836" s="49"/>
      <c r="GT836" s="49"/>
    </row>
    <row r="837" spans="1:202" s="268" customFormat="1" ht="21.95" customHeight="1">
      <c r="A837" s="341"/>
      <c r="B837" s="342"/>
      <c r="C837" s="342"/>
      <c r="D837" s="141"/>
      <c r="E837" s="343" t="s">
        <v>3</v>
      </c>
      <c r="F837" s="343" t="s">
        <v>3</v>
      </c>
      <c r="G837" s="343" t="s">
        <v>3</v>
      </c>
      <c r="H837" s="343" t="s">
        <v>3</v>
      </c>
      <c r="I837" s="343"/>
      <c r="J837" s="142"/>
      <c r="K837" s="142"/>
      <c r="L837" s="142"/>
      <c r="M837" s="49"/>
      <c r="N837" s="409"/>
      <c r="O837" s="49"/>
      <c r="P837" s="49"/>
      <c r="Q837" s="49"/>
      <c r="R837" s="49"/>
      <c r="S837" s="49"/>
      <c r="T837" s="49"/>
      <c r="U837" s="49"/>
      <c r="V837" s="49"/>
      <c r="W837" s="49"/>
      <c r="X837" s="49"/>
      <c r="Y837" s="49"/>
      <c r="Z837" s="49"/>
      <c r="AA837" s="49"/>
      <c r="AB837" s="49"/>
      <c r="AC837" s="49"/>
      <c r="AD837" s="49"/>
      <c r="AE837" s="49"/>
      <c r="AF837" s="49"/>
      <c r="AG837" s="49"/>
      <c r="AH837" s="49"/>
      <c r="AI837" s="49"/>
      <c r="AJ837" s="49"/>
      <c r="AK837" s="49"/>
      <c r="AL837" s="49"/>
      <c r="AM837" s="49"/>
      <c r="AN837" s="49"/>
      <c r="AO837" s="49"/>
      <c r="AP837" s="49"/>
      <c r="AQ837" s="49"/>
      <c r="AR837" s="49"/>
      <c r="AS837" s="49"/>
      <c r="AT837" s="49"/>
      <c r="AU837" s="49"/>
      <c r="AV837" s="49"/>
      <c r="AW837" s="49"/>
      <c r="AX837" s="49"/>
      <c r="AY837" s="49"/>
      <c r="AZ837" s="49"/>
      <c r="BA837" s="49"/>
      <c r="BB837" s="49"/>
      <c r="BC837" s="49"/>
      <c r="BD837" s="49"/>
      <c r="BE837" s="49"/>
      <c r="BF837" s="49"/>
      <c r="BG837" s="49"/>
      <c r="BH837" s="49"/>
      <c r="BI837" s="49"/>
      <c r="BJ837" s="49"/>
      <c r="BK837" s="49"/>
      <c r="BL837" s="49"/>
      <c r="BM837" s="49"/>
      <c r="BN837" s="49"/>
      <c r="BO837" s="49"/>
      <c r="BP837" s="49"/>
      <c r="BQ837" s="49"/>
      <c r="BR837" s="49"/>
      <c r="BS837" s="49"/>
      <c r="BT837" s="49"/>
      <c r="BU837" s="49"/>
      <c r="BV837" s="49"/>
      <c r="BW837" s="49"/>
      <c r="BX837" s="49"/>
      <c r="BY837" s="49"/>
      <c r="BZ837" s="49"/>
      <c r="CA837" s="49"/>
      <c r="CB837" s="49"/>
      <c r="CC837" s="49"/>
      <c r="CD837" s="49"/>
      <c r="CE837" s="49"/>
      <c r="CF837" s="49"/>
      <c r="CG837" s="49"/>
      <c r="CH837" s="49"/>
      <c r="CI837" s="49"/>
      <c r="CJ837" s="49"/>
      <c r="CK837" s="49"/>
      <c r="CL837" s="49"/>
      <c r="CM837" s="49"/>
      <c r="CN837" s="49"/>
      <c r="CO837" s="49"/>
      <c r="CP837" s="49"/>
      <c r="CQ837" s="49"/>
      <c r="CR837" s="49"/>
      <c r="CS837" s="49"/>
      <c r="CT837" s="49"/>
      <c r="CU837" s="49"/>
      <c r="CV837" s="49"/>
      <c r="CW837" s="49"/>
      <c r="CX837" s="49"/>
      <c r="CY837" s="49"/>
      <c r="CZ837" s="49"/>
      <c r="DA837" s="49"/>
      <c r="DB837" s="49"/>
      <c r="DC837" s="49"/>
      <c r="DD837" s="49"/>
      <c r="DE837" s="49"/>
      <c r="DF837" s="49"/>
      <c r="DG837" s="49"/>
      <c r="DH837" s="49"/>
      <c r="DI837" s="49"/>
      <c r="DJ837" s="49"/>
      <c r="DK837" s="49"/>
      <c r="DL837" s="49"/>
      <c r="DM837" s="49"/>
      <c r="DN837" s="49"/>
      <c r="DO837" s="49"/>
      <c r="DP837" s="49"/>
      <c r="DQ837" s="49"/>
      <c r="DR837" s="49"/>
      <c r="DS837" s="49"/>
      <c r="DT837" s="49"/>
      <c r="DU837" s="49"/>
      <c r="DV837" s="49"/>
      <c r="DW837" s="49"/>
      <c r="DX837" s="49"/>
      <c r="DY837" s="49"/>
      <c r="DZ837" s="49"/>
      <c r="EA837" s="49"/>
      <c r="EB837" s="49"/>
      <c r="EC837" s="49"/>
      <c r="ED837" s="49"/>
      <c r="EE837" s="49"/>
      <c r="EF837" s="49"/>
      <c r="EG837" s="49"/>
      <c r="EH837" s="49"/>
      <c r="EI837" s="49"/>
      <c r="EJ837" s="49"/>
      <c r="EK837" s="49"/>
      <c r="EL837" s="49"/>
      <c r="EM837" s="49"/>
      <c r="EN837" s="49"/>
      <c r="EO837" s="49"/>
      <c r="EP837" s="49"/>
      <c r="EQ837" s="49"/>
      <c r="ER837" s="49"/>
      <c r="ES837" s="49"/>
      <c r="ET837" s="49"/>
      <c r="EU837" s="49"/>
      <c r="EV837" s="49"/>
      <c r="EW837" s="49"/>
      <c r="EX837" s="49"/>
      <c r="EY837" s="49"/>
      <c r="EZ837" s="49"/>
      <c r="FA837" s="49"/>
      <c r="FB837" s="49"/>
      <c r="FC837" s="49"/>
      <c r="FD837" s="49"/>
      <c r="FE837" s="49"/>
      <c r="FF837" s="49"/>
      <c r="FG837" s="49"/>
      <c r="FH837" s="49"/>
      <c r="FI837" s="49"/>
      <c r="FJ837" s="49"/>
      <c r="FK837" s="49"/>
      <c r="FL837" s="49"/>
      <c r="FM837" s="49"/>
      <c r="FN837" s="49"/>
      <c r="FO837" s="49"/>
      <c r="FP837" s="49"/>
      <c r="FQ837" s="49"/>
      <c r="FR837" s="49"/>
      <c r="FS837" s="49"/>
      <c r="FT837" s="49"/>
      <c r="FU837" s="49"/>
      <c r="FV837" s="49"/>
      <c r="FW837" s="49"/>
      <c r="FX837" s="49"/>
      <c r="FY837" s="49"/>
      <c r="FZ837" s="49"/>
      <c r="GA837" s="49"/>
      <c r="GB837" s="49"/>
      <c r="GC837" s="49"/>
      <c r="GD837" s="49"/>
      <c r="GE837" s="49"/>
      <c r="GF837" s="49"/>
      <c r="GG837" s="49"/>
      <c r="GH837" s="49"/>
      <c r="GI837" s="49"/>
      <c r="GJ837" s="49"/>
      <c r="GK837" s="49"/>
      <c r="GL837" s="49"/>
      <c r="GM837" s="49"/>
      <c r="GN837" s="49"/>
      <c r="GO837" s="49"/>
      <c r="GP837" s="49"/>
      <c r="GQ837" s="49"/>
      <c r="GR837" s="49"/>
      <c r="GS837" s="49"/>
      <c r="GT837" s="49"/>
    </row>
    <row r="838" spans="1:202" s="268" customFormat="1" ht="21.95" customHeight="1">
      <c r="A838" s="28">
        <v>1</v>
      </c>
      <c r="B838" s="325" t="s">
        <v>218</v>
      </c>
      <c r="C838" s="325" t="s">
        <v>1742</v>
      </c>
      <c r="D838" s="658" t="s">
        <v>92</v>
      </c>
      <c r="E838" s="756" t="s">
        <v>93</v>
      </c>
      <c r="F838" s="756" t="s">
        <v>93</v>
      </c>
      <c r="G838" s="756" t="s">
        <v>93</v>
      </c>
      <c r="H838" s="756" t="s">
        <v>93</v>
      </c>
      <c r="I838" s="31" t="s">
        <v>1745</v>
      </c>
      <c r="J838" s="757" t="s">
        <v>94</v>
      </c>
      <c r="K838" s="23"/>
      <c r="L838" s="316" t="s">
        <v>541</v>
      </c>
      <c r="M838" s="49"/>
      <c r="N838" s="409"/>
      <c r="O838" s="49"/>
      <c r="P838" s="49"/>
      <c r="Q838" s="49"/>
      <c r="R838" s="49"/>
      <c r="S838" s="49"/>
      <c r="T838" s="49"/>
      <c r="U838" s="49"/>
      <c r="V838" s="49"/>
      <c r="W838" s="49"/>
      <c r="X838" s="49"/>
      <c r="Y838" s="49"/>
      <c r="Z838" s="49"/>
      <c r="AA838" s="49"/>
      <c r="AB838" s="49"/>
      <c r="AC838" s="49"/>
      <c r="AD838" s="49"/>
      <c r="AE838" s="49"/>
      <c r="AF838" s="49"/>
      <c r="AG838" s="49"/>
      <c r="AH838" s="49"/>
      <c r="AI838" s="49"/>
      <c r="AJ838" s="49"/>
      <c r="AK838" s="49"/>
      <c r="AL838" s="49"/>
      <c r="AM838" s="49"/>
      <c r="AN838" s="49"/>
      <c r="AO838" s="49"/>
      <c r="AP838" s="49"/>
      <c r="AQ838" s="49"/>
      <c r="AR838" s="49"/>
      <c r="AS838" s="49"/>
      <c r="AT838" s="49"/>
      <c r="AU838" s="49"/>
      <c r="AV838" s="49"/>
      <c r="AW838" s="49"/>
      <c r="AX838" s="49"/>
      <c r="AY838" s="49"/>
      <c r="AZ838" s="49"/>
      <c r="BA838" s="49"/>
      <c r="BB838" s="49"/>
      <c r="BC838" s="49"/>
      <c r="BD838" s="49"/>
      <c r="BE838" s="49"/>
      <c r="BF838" s="49"/>
      <c r="BG838" s="49"/>
      <c r="BH838" s="49"/>
      <c r="BI838" s="49"/>
      <c r="BJ838" s="49"/>
      <c r="BK838" s="49"/>
      <c r="BL838" s="49"/>
      <c r="BM838" s="49"/>
      <c r="BN838" s="49"/>
      <c r="BO838" s="49"/>
      <c r="BP838" s="49"/>
      <c r="BQ838" s="49"/>
      <c r="BR838" s="49"/>
      <c r="BS838" s="49"/>
      <c r="BT838" s="49"/>
      <c r="BU838" s="49"/>
      <c r="BV838" s="49"/>
      <c r="BW838" s="49"/>
      <c r="BX838" s="49"/>
      <c r="BY838" s="49"/>
      <c r="BZ838" s="49"/>
      <c r="CA838" s="49"/>
      <c r="CB838" s="49"/>
      <c r="CC838" s="49"/>
      <c r="CD838" s="49"/>
      <c r="CE838" s="49"/>
      <c r="CF838" s="49"/>
      <c r="CG838" s="49"/>
      <c r="CH838" s="49"/>
      <c r="CI838" s="49"/>
      <c r="CJ838" s="49"/>
      <c r="CK838" s="49"/>
      <c r="CL838" s="49"/>
      <c r="CM838" s="49"/>
      <c r="CN838" s="49"/>
      <c r="CO838" s="49"/>
      <c r="CP838" s="49"/>
      <c r="CQ838" s="49"/>
      <c r="CR838" s="49"/>
      <c r="CS838" s="49"/>
      <c r="CT838" s="49"/>
      <c r="CU838" s="49"/>
      <c r="CV838" s="49"/>
      <c r="CW838" s="49"/>
      <c r="CX838" s="49"/>
      <c r="CY838" s="49"/>
      <c r="CZ838" s="49"/>
      <c r="DA838" s="49"/>
      <c r="DB838" s="49"/>
      <c r="DC838" s="49"/>
      <c r="DD838" s="49"/>
      <c r="DE838" s="49"/>
      <c r="DF838" s="49"/>
      <c r="DG838" s="49"/>
      <c r="DH838" s="49"/>
      <c r="DI838" s="49"/>
      <c r="DJ838" s="49"/>
      <c r="DK838" s="49"/>
      <c r="DL838" s="49"/>
      <c r="DM838" s="49"/>
      <c r="DN838" s="49"/>
      <c r="DO838" s="49"/>
      <c r="DP838" s="49"/>
      <c r="DQ838" s="49"/>
      <c r="DR838" s="49"/>
      <c r="DS838" s="49"/>
      <c r="DT838" s="49"/>
      <c r="DU838" s="49"/>
      <c r="DV838" s="49"/>
      <c r="DW838" s="49"/>
      <c r="DX838" s="49"/>
      <c r="DY838" s="49"/>
      <c r="DZ838" s="49"/>
      <c r="EA838" s="49"/>
      <c r="EB838" s="49"/>
      <c r="EC838" s="49"/>
      <c r="ED838" s="49"/>
      <c r="EE838" s="49"/>
      <c r="EF838" s="49"/>
      <c r="EG838" s="49"/>
      <c r="EH838" s="49"/>
      <c r="EI838" s="49"/>
      <c r="EJ838" s="49"/>
      <c r="EK838" s="49"/>
      <c r="EL838" s="49"/>
      <c r="EM838" s="49"/>
      <c r="EN838" s="49"/>
      <c r="EO838" s="49"/>
      <c r="EP838" s="49"/>
      <c r="EQ838" s="49"/>
      <c r="ER838" s="49"/>
      <c r="ES838" s="49"/>
      <c r="ET838" s="49"/>
      <c r="EU838" s="49"/>
      <c r="EV838" s="49"/>
      <c r="EW838" s="49"/>
      <c r="EX838" s="49"/>
      <c r="EY838" s="49"/>
      <c r="EZ838" s="49"/>
      <c r="FA838" s="49"/>
      <c r="FB838" s="49"/>
      <c r="FC838" s="49"/>
      <c r="FD838" s="49"/>
      <c r="FE838" s="49"/>
      <c r="FF838" s="49"/>
      <c r="FG838" s="49"/>
      <c r="FH838" s="49"/>
      <c r="FI838" s="49"/>
      <c r="FJ838" s="49"/>
      <c r="FK838" s="49"/>
      <c r="FL838" s="49"/>
      <c r="FM838" s="49"/>
      <c r="FN838" s="49"/>
      <c r="FO838" s="49"/>
      <c r="FP838" s="49"/>
      <c r="FQ838" s="49"/>
      <c r="FR838" s="49"/>
      <c r="FS838" s="49"/>
      <c r="FT838" s="49"/>
      <c r="FU838" s="49"/>
      <c r="FV838" s="49"/>
      <c r="FW838" s="49"/>
      <c r="FX838" s="49"/>
      <c r="FY838" s="49"/>
      <c r="FZ838" s="49"/>
      <c r="GA838" s="49"/>
      <c r="GB838" s="49"/>
      <c r="GC838" s="49"/>
      <c r="GD838" s="49"/>
      <c r="GE838" s="49"/>
      <c r="GF838" s="49"/>
      <c r="GG838" s="49"/>
      <c r="GH838" s="49"/>
      <c r="GI838" s="49"/>
      <c r="GJ838" s="49"/>
      <c r="GK838" s="49"/>
      <c r="GL838" s="49"/>
      <c r="GM838" s="49"/>
      <c r="GN838" s="49"/>
      <c r="GO838" s="49"/>
      <c r="GP838" s="49"/>
      <c r="GQ838" s="49"/>
      <c r="GR838" s="49"/>
      <c r="GS838" s="49"/>
      <c r="GT838" s="49"/>
    </row>
    <row r="839" spans="1:202" ht="21.95" customHeight="1">
      <c r="A839" s="28"/>
      <c r="B839" s="329" t="s">
        <v>410</v>
      </c>
      <c r="C839" s="329" t="s">
        <v>1743</v>
      </c>
      <c r="D839" s="56"/>
      <c r="E839" s="725" t="s">
        <v>37</v>
      </c>
      <c r="F839" s="725" t="s">
        <v>37</v>
      </c>
      <c r="G839" s="725" t="s">
        <v>37</v>
      </c>
      <c r="H839" s="725" t="s">
        <v>37</v>
      </c>
      <c r="I839" s="36" t="s">
        <v>1746</v>
      </c>
      <c r="J839" s="143" t="s">
        <v>95</v>
      </c>
      <c r="K839" s="2"/>
      <c r="L839" s="28" t="s">
        <v>549</v>
      </c>
    </row>
    <row r="840" spans="1:202" ht="21.95" customHeight="1">
      <c r="A840" s="28"/>
      <c r="B840" s="329"/>
      <c r="C840" s="329" t="s">
        <v>1744</v>
      </c>
      <c r="D840" s="56"/>
      <c r="E840" s="725"/>
      <c r="F840" s="725"/>
      <c r="G840" s="725"/>
      <c r="H840" s="758"/>
      <c r="I840" s="25" t="s">
        <v>1593</v>
      </c>
      <c r="J840" s="759"/>
      <c r="K840" s="2"/>
      <c r="L840" s="28"/>
    </row>
    <row r="841" spans="1:202" s="268" customFormat="1" ht="21.95" customHeight="1">
      <c r="A841" s="519"/>
      <c r="B841" s="13"/>
      <c r="C841" s="13"/>
      <c r="D841" s="3"/>
      <c r="E841" s="14"/>
      <c r="F841" s="14"/>
      <c r="G841" s="14"/>
      <c r="H841" s="59"/>
      <c r="I841" s="59"/>
      <c r="J841" s="53"/>
      <c r="K841" s="15"/>
      <c r="L841" s="12"/>
      <c r="M841" s="49"/>
      <c r="N841" s="409"/>
      <c r="O841" s="49"/>
      <c r="P841" s="49"/>
      <c r="Q841" s="49"/>
      <c r="R841" s="49"/>
      <c r="S841" s="49"/>
      <c r="T841" s="49"/>
      <c r="U841" s="49"/>
      <c r="V841" s="49"/>
      <c r="W841" s="49"/>
      <c r="X841" s="49"/>
      <c r="Y841" s="49"/>
      <c r="Z841" s="49"/>
      <c r="AA841" s="49"/>
      <c r="AB841" s="49"/>
      <c r="AC841" s="49"/>
      <c r="AD841" s="49"/>
      <c r="AE841" s="49"/>
      <c r="AF841" s="49"/>
      <c r="AG841" s="49"/>
      <c r="AH841" s="49"/>
      <c r="AI841" s="49"/>
      <c r="AJ841" s="49"/>
      <c r="AK841" s="49"/>
      <c r="AL841" s="49"/>
      <c r="AM841" s="49"/>
      <c r="AN841" s="49"/>
      <c r="AO841" s="49"/>
      <c r="AP841" s="49"/>
      <c r="AQ841" s="49"/>
      <c r="AR841" s="49"/>
      <c r="AS841" s="49"/>
      <c r="AT841" s="49"/>
      <c r="AU841" s="49"/>
      <c r="AV841" s="49"/>
      <c r="AW841" s="49"/>
      <c r="AX841" s="49"/>
      <c r="AY841" s="49"/>
      <c r="AZ841" s="49"/>
      <c r="BA841" s="49"/>
      <c r="BB841" s="49"/>
      <c r="BC841" s="49"/>
      <c r="BD841" s="49"/>
      <c r="BE841" s="49"/>
      <c r="BF841" s="49"/>
      <c r="BG841" s="49"/>
      <c r="BH841" s="49"/>
      <c r="BI841" s="49"/>
      <c r="BJ841" s="49"/>
      <c r="BK841" s="49"/>
      <c r="BL841" s="49"/>
      <c r="BM841" s="49"/>
      <c r="BN841" s="49"/>
      <c r="BO841" s="49"/>
      <c r="BP841" s="49"/>
      <c r="BQ841" s="49"/>
      <c r="BR841" s="49"/>
      <c r="BS841" s="49"/>
      <c r="BT841" s="49"/>
      <c r="BU841" s="49"/>
      <c r="BV841" s="49"/>
      <c r="BW841" s="49"/>
      <c r="BX841" s="49"/>
      <c r="BY841" s="49"/>
      <c r="BZ841" s="49"/>
      <c r="CA841" s="49"/>
      <c r="CB841" s="49"/>
      <c r="CC841" s="49"/>
      <c r="CD841" s="49"/>
      <c r="CE841" s="49"/>
      <c r="CF841" s="49"/>
      <c r="CG841" s="49"/>
      <c r="CH841" s="49"/>
      <c r="CI841" s="49"/>
      <c r="CJ841" s="49"/>
      <c r="CK841" s="49"/>
      <c r="CL841" s="49"/>
      <c r="CM841" s="49"/>
      <c r="CN841" s="49"/>
      <c r="CO841" s="49"/>
      <c r="CP841" s="49"/>
      <c r="CQ841" s="49"/>
      <c r="CR841" s="49"/>
      <c r="CS841" s="49"/>
      <c r="CT841" s="49"/>
      <c r="CU841" s="49"/>
      <c r="CV841" s="49"/>
      <c r="CW841" s="49"/>
      <c r="CX841" s="49"/>
      <c r="CY841" s="49"/>
      <c r="CZ841" s="49"/>
      <c r="DA841" s="49"/>
      <c r="DB841" s="49"/>
      <c r="DC841" s="49"/>
      <c r="DD841" s="49"/>
      <c r="DE841" s="49"/>
      <c r="DF841" s="49"/>
      <c r="DG841" s="49"/>
      <c r="DH841" s="49"/>
      <c r="DI841" s="49"/>
      <c r="DJ841" s="49"/>
      <c r="DK841" s="49"/>
      <c r="DL841" s="49"/>
      <c r="DM841" s="49"/>
      <c r="DN841" s="49"/>
      <c r="DO841" s="49"/>
      <c r="DP841" s="49"/>
      <c r="DQ841" s="49"/>
      <c r="DR841" s="49"/>
      <c r="DS841" s="49"/>
      <c r="DT841" s="49"/>
      <c r="DU841" s="49"/>
      <c r="DV841" s="49"/>
      <c r="DW841" s="49"/>
      <c r="DX841" s="49"/>
      <c r="DY841" s="49"/>
      <c r="DZ841" s="49"/>
      <c r="EA841" s="49"/>
      <c r="EB841" s="49"/>
      <c r="EC841" s="49"/>
      <c r="ED841" s="49"/>
      <c r="EE841" s="49"/>
      <c r="EF841" s="49"/>
      <c r="EG841" s="49"/>
      <c r="EH841" s="49"/>
      <c r="EI841" s="49"/>
      <c r="EJ841" s="49"/>
      <c r="EK841" s="49"/>
      <c r="EL841" s="49"/>
      <c r="EM841" s="49"/>
      <c r="EN841" s="49"/>
      <c r="EO841" s="49"/>
      <c r="EP841" s="49"/>
      <c r="EQ841" s="49"/>
      <c r="ER841" s="49"/>
      <c r="ES841" s="49"/>
      <c r="ET841" s="49"/>
      <c r="EU841" s="49"/>
      <c r="EV841" s="49"/>
      <c r="EW841" s="49"/>
      <c r="EX841" s="49"/>
      <c r="EY841" s="49"/>
      <c r="EZ841" s="49"/>
      <c r="FA841" s="49"/>
      <c r="FB841" s="49"/>
      <c r="FC841" s="49"/>
      <c r="FD841" s="49"/>
      <c r="FE841" s="49"/>
      <c r="FF841" s="49"/>
      <c r="FG841" s="49"/>
      <c r="FH841" s="49"/>
      <c r="FI841" s="49"/>
      <c r="FJ841" s="49"/>
      <c r="FK841" s="49"/>
      <c r="FL841" s="49"/>
      <c r="FM841" s="49"/>
      <c r="FN841" s="49"/>
      <c r="FO841" s="49"/>
      <c r="FP841" s="49"/>
      <c r="FQ841" s="49"/>
      <c r="FR841" s="49"/>
      <c r="FS841" s="49"/>
      <c r="FT841" s="49"/>
      <c r="FU841" s="49"/>
      <c r="FV841" s="49"/>
      <c r="FW841" s="49"/>
      <c r="FX841" s="49"/>
      <c r="FY841" s="49"/>
      <c r="FZ841" s="49"/>
      <c r="GA841" s="49"/>
      <c r="GB841" s="49"/>
      <c r="GC841" s="49"/>
      <c r="GD841" s="49"/>
      <c r="GE841" s="49"/>
      <c r="GF841" s="49"/>
      <c r="GG841" s="49"/>
      <c r="GH841" s="49"/>
      <c r="GI841" s="49"/>
      <c r="GJ841" s="49"/>
      <c r="GK841" s="49"/>
      <c r="GL841" s="49"/>
      <c r="GM841" s="49"/>
      <c r="GN841" s="49"/>
      <c r="GO841" s="49"/>
      <c r="GP841" s="49"/>
      <c r="GQ841" s="49"/>
      <c r="GR841" s="49"/>
      <c r="GS841" s="49"/>
      <c r="GT841" s="49"/>
    </row>
    <row r="842" spans="1:202" s="268" customFormat="1" ht="21.95" customHeight="1">
      <c r="A842" s="207">
        <v>2</v>
      </c>
      <c r="B842" s="329" t="s">
        <v>219</v>
      </c>
      <c r="C842" s="329" t="s">
        <v>221</v>
      </c>
      <c r="D842" s="56" t="s">
        <v>92</v>
      </c>
      <c r="E842" s="760" t="s">
        <v>96</v>
      </c>
      <c r="F842" s="760" t="s">
        <v>96</v>
      </c>
      <c r="G842" s="760" t="s">
        <v>96</v>
      </c>
      <c r="H842" s="760" t="s">
        <v>96</v>
      </c>
      <c r="I842" s="31" t="s">
        <v>41</v>
      </c>
      <c r="J842" s="642" t="s">
        <v>97</v>
      </c>
      <c r="K842" s="3"/>
      <c r="L842" s="316" t="s">
        <v>541</v>
      </c>
      <c r="M842" s="49"/>
      <c r="N842" s="409"/>
      <c r="O842" s="49"/>
      <c r="P842" s="49"/>
      <c r="Q842" s="49"/>
      <c r="R842" s="49"/>
      <c r="S842" s="49"/>
      <c r="T842" s="49"/>
      <c r="U842" s="49"/>
      <c r="V842" s="49"/>
      <c r="W842" s="49"/>
      <c r="X842" s="49"/>
      <c r="Y842" s="49"/>
      <c r="Z842" s="49"/>
      <c r="AA842" s="49"/>
      <c r="AB842" s="49"/>
      <c r="AC842" s="49"/>
      <c r="AD842" s="49"/>
      <c r="AE842" s="49"/>
      <c r="AF842" s="49"/>
      <c r="AG842" s="49"/>
      <c r="AH842" s="49"/>
      <c r="AI842" s="49"/>
      <c r="AJ842" s="49"/>
      <c r="AK842" s="49"/>
      <c r="AL842" s="49"/>
      <c r="AM842" s="49"/>
      <c r="AN842" s="49"/>
      <c r="AO842" s="49"/>
      <c r="AP842" s="49"/>
      <c r="AQ842" s="49"/>
      <c r="AR842" s="49"/>
      <c r="AS842" s="49"/>
      <c r="AT842" s="49"/>
      <c r="AU842" s="49"/>
      <c r="AV842" s="49"/>
      <c r="AW842" s="49"/>
      <c r="AX842" s="49"/>
      <c r="AY842" s="49"/>
      <c r="AZ842" s="49"/>
      <c r="BA842" s="49"/>
      <c r="BB842" s="49"/>
      <c r="BC842" s="49"/>
      <c r="BD842" s="49"/>
      <c r="BE842" s="49"/>
      <c r="BF842" s="49"/>
      <c r="BG842" s="49"/>
      <c r="BH842" s="49"/>
      <c r="BI842" s="49"/>
      <c r="BJ842" s="49"/>
      <c r="BK842" s="49"/>
      <c r="BL842" s="49"/>
      <c r="BM842" s="49"/>
      <c r="BN842" s="49"/>
      <c r="BO842" s="49"/>
      <c r="BP842" s="49"/>
      <c r="BQ842" s="49"/>
      <c r="BR842" s="49"/>
      <c r="BS842" s="49"/>
      <c r="BT842" s="49"/>
      <c r="BU842" s="49"/>
      <c r="BV842" s="49"/>
      <c r="BW842" s="49"/>
      <c r="BX842" s="49"/>
      <c r="BY842" s="49"/>
      <c r="BZ842" s="49"/>
      <c r="CA842" s="49"/>
      <c r="CB842" s="49"/>
      <c r="CC842" s="49"/>
      <c r="CD842" s="49"/>
      <c r="CE842" s="49"/>
      <c r="CF842" s="49"/>
      <c r="CG842" s="49"/>
      <c r="CH842" s="49"/>
      <c r="CI842" s="49"/>
      <c r="CJ842" s="49"/>
      <c r="CK842" s="49"/>
      <c r="CL842" s="49"/>
      <c r="CM842" s="49"/>
      <c r="CN842" s="49"/>
      <c r="CO842" s="49"/>
      <c r="CP842" s="49"/>
      <c r="CQ842" s="49"/>
      <c r="CR842" s="49"/>
      <c r="CS842" s="49"/>
      <c r="CT842" s="49"/>
      <c r="CU842" s="49"/>
      <c r="CV842" s="49"/>
      <c r="CW842" s="49"/>
      <c r="CX842" s="49"/>
      <c r="CY842" s="49"/>
      <c r="CZ842" s="49"/>
      <c r="DA842" s="49"/>
      <c r="DB842" s="49"/>
      <c r="DC842" s="49"/>
      <c r="DD842" s="49"/>
      <c r="DE842" s="49"/>
      <c r="DF842" s="49"/>
      <c r="DG842" s="49"/>
      <c r="DH842" s="49"/>
      <c r="DI842" s="49"/>
      <c r="DJ842" s="49"/>
      <c r="DK842" s="49"/>
      <c r="DL842" s="49"/>
      <c r="DM842" s="49"/>
      <c r="DN842" s="49"/>
      <c r="DO842" s="49"/>
      <c r="DP842" s="49"/>
      <c r="DQ842" s="49"/>
      <c r="DR842" s="49"/>
      <c r="DS842" s="49"/>
      <c r="DT842" s="49"/>
      <c r="DU842" s="49"/>
      <c r="DV842" s="49"/>
      <c r="DW842" s="49"/>
      <c r="DX842" s="49"/>
      <c r="DY842" s="49"/>
      <c r="DZ842" s="49"/>
      <c r="EA842" s="49"/>
      <c r="EB842" s="49"/>
      <c r="EC842" s="49"/>
      <c r="ED842" s="49"/>
      <c r="EE842" s="49"/>
      <c r="EF842" s="49"/>
      <c r="EG842" s="49"/>
      <c r="EH842" s="49"/>
      <c r="EI842" s="49"/>
      <c r="EJ842" s="49"/>
      <c r="EK842" s="49"/>
      <c r="EL842" s="49"/>
      <c r="EM842" s="49"/>
      <c r="EN842" s="49"/>
      <c r="EO842" s="49"/>
      <c r="EP842" s="49"/>
      <c r="EQ842" s="49"/>
      <c r="ER842" s="49"/>
      <c r="ES842" s="49"/>
      <c r="ET842" s="49"/>
      <c r="EU842" s="49"/>
      <c r="EV842" s="49"/>
      <c r="EW842" s="49"/>
      <c r="EX842" s="49"/>
      <c r="EY842" s="49"/>
      <c r="EZ842" s="49"/>
      <c r="FA842" s="49"/>
      <c r="FB842" s="49"/>
      <c r="FC842" s="49"/>
      <c r="FD842" s="49"/>
      <c r="FE842" s="49"/>
      <c r="FF842" s="49"/>
      <c r="FG842" s="49"/>
      <c r="FH842" s="49"/>
      <c r="FI842" s="49"/>
      <c r="FJ842" s="49"/>
      <c r="FK842" s="49"/>
      <c r="FL842" s="49"/>
      <c r="FM842" s="49"/>
      <c r="FN842" s="49"/>
      <c r="FO842" s="49"/>
      <c r="FP842" s="49"/>
      <c r="FQ842" s="49"/>
      <c r="FR842" s="49"/>
      <c r="FS842" s="49"/>
      <c r="FT842" s="49"/>
      <c r="FU842" s="49"/>
      <c r="FV842" s="49"/>
      <c r="FW842" s="49"/>
      <c r="FX842" s="49"/>
      <c r="FY842" s="49"/>
      <c r="FZ842" s="49"/>
      <c r="GA842" s="49"/>
      <c r="GB842" s="49"/>
      <c r="GC842" s="49"/>
      <c r="GD842" s="49"/>
      <c r="GE842" s="49"/>
      <c r="GF842" s="49"/>
      <c r="GG842" s="49"/>
      <c r="GH842" s="49"/>
      <c r="GI842" s="49"/>
      <c r="GJ842" s="49"/>
      <c r="GK842" s="49"/>
      <c r="GL842" s="49"/>
      <c r="GM842" s="49"/>
      <c r="GN842" s="49"/>
      <c r="GO842" s="49"/>
      <c r="GP842" s="49"/>
      <c r="GQ842" s="49"/>
      <c r="GR842" s="49"/>
      <c r="GS842" s="49"/>
      <c r="GT842" s="49"/>
    </row>
    <row r="843" spans="1:202" ht="21.95" customHeight="1">
      <c r="A843" s="208"/>
      <c r="B843" s="329" t="s">
        <v>220</v>
      </c>
      <c r="C843" s="329" t="s">
        <v>222</v>
      </c>
      <c r="D843" s="56"/>
      <c r="E843" s="760" t="s">
        <v>37</v>
      </c>
      <c r="F843" s="760" t="s">
        <v>37</v>
      </c>
      <c r="G843" s="760" t="s">
        <v>37</v>
      </c>
      <c r="H843" s="760" t="s">
        <v>37</v>
      </c>
      <c r="I843" s="36" t="s">
        <v>3563</v>
      </c>
      <c r="J843" s="642" t="s">
        <v>98</v>
      </c>
      <c r="K843" s="2"/>
      <c r="L843" s="28" t="s">
        <v>549</v>
      </c>
    </row>
    <row r="844" spans="1:202" s="268" customFormat="1" ht="21.95" customHeight="1">
      <c r="A844" s="208"/>
      <c r="B844" s="329"/>
      <c r="C844" s="329" t="s">
        <v>98</v>
      </c>
      <c r="D844" s="56"/>
      <c r="E844" s="760"/>
      <c r="F844" s="761"/>
      <c r="G844" s="12"/>
      <c r="H844" s="25"/>
      <c r="I844" s="25" t="s">
        <v>3565</v>
      </c>
      <c r="J844" s="642"/>
      <c r="K844" s="62"/>
      <c r="L844" s="143"/>
      <c r="M844" s="49"/>
      <c r="N844" s="409"/>
      <c r="O844" s="49"/>
      <c r="P844" s="49"/>
      <c r="Q844" s="49"/>
      <c r="R844" s="49"/>
      <c r="S844" s="49"/>
      <c r="T844" s="49"/>
      <c r="U844" s="49"/>
      <c r="V844" s="49"/>
      <c r="W844" s="49"/>
      <c r="X844" s="49"/>
      <c r="Y844" s="49"/>
      <c r="Z844" s="49"/>
      <c r="AA844" s="49"/>
      <c r="AB844" s="49"/>
      <c r="AC844" s="49"/>
      <c r="AD844" s="49"/>
      <c r="AE844" s="49"/>
      <c r="AF844" s="49"/>
      <c r="AG844" s="49"/>
      <c r="AH844" s="49"/>
      <c r="AI844" s="49"/>
      <c r="AJ844" s="49"/>
      <c r="AK844" s="49"/>
      <c r="AL844" s="49"/>
      <c r="AM844" s="49"/>
      <c r="AN844" s="49"/>
      <c r="AO844" s="49"/>
      <c r="AP844" s="49"/>
      <c r="AQ844" s="49"/>
      <c r="AR844" s="49"/>
      <c r="AS844" s="49"/>
      <c r="AT844" s="49"/>
      <c r="AU844" s="49"/>
      <c r="AV844" s="49"/>
      <c r="AW844" s="49"/>
      <c r="AX844" s="49"/>
      <c r="AY844" s="49"/>
      <c r="AZ844" s="49"/>
      <c r="BA844" s="49"/>
      <c r="BB844" s="49"/>
      <c r="BC844" s="49"/>
      <c r="BD844" s="49"/>
      <c r="BE844" s="49"/>
      <c r="BF844" s="49"/>
      <c r="BG844" s="49"/>
      <c r="BH844" s="49"/>
      <c r="BI844" s="49"/>
      <c r="BJ844" s="49"/>
      <c r="BK844" s="49"/>
      <c r="BL844" s="49"/>
      <c r="BM844" s="49"/>
      <c r="BN844" s="49"/>
      <c r="BO844" s="49"/>
      <c r="BP844" s="49"/>
      <c r="BQ844" s="49"/>
      <c r="BR844" s="49"/>
      <c r="BS844" s="49"/>
      <c r="BT844" s="49"/>
      <c r="BU844" s="49"/>
      <c r="BV844" s="49"/>
      <c r="BW844" s="49"/>
      <c r="BX844" s="49"/>
      <c r="BY844" s="49"/>
      <c r="BZ844" s="49"/>
      <c r="CA844" s="49"/>
      <c r="CB844" s="49"/>
      <c r="CC844" s="49"/>
      <c r="CD844" s="49"/>
      <c r="CE844" s="49"/>
      <c r="CF844" s="49"/>
      <c r="CG844" s="49"/>
      <c r="CH844" s="49"/>
      <c r="CI844" s="49"/>
      <c r="CJ844" s="49"/>
      <c r="CK844" s="49"/>
      <c r="CL844" s="49"/>
      <c r="CM844" s="49"/>
      <c r="CN844" s="49"/>
      <c r="CO844" s="49"/>
      <c r="CP844" s="49"/>
      <c r="CQ844" s="49"/>
      <c r="CR844" s="49"/>
      <c r="CS844" s="49"/>
      <c r="CT844" s="49"/>
      <c r="CU844" s="49"/>
      <c r="CV844" s="49"/>
      <c r="CW844" s="49"/>
      <c r="CX844" s="49"/>
      <c r="CY844" s="49"/>
      <c r="CZ844" s="49"/>
      <c r="DA844" s="49"/>
      <c r="DB844" s="49"/>
      <c r="DC844" s="49"/>
      <c r="DD844" s="49"/>
      <c r="DE844" s="49"/>
      <c r="DF844" s="49"/>
      <c r="DG844" s="49"/>
      <c r="DH844" s="49"/>
      <c r="DI844" s="49"/>
      <c r="DJ844" s="49"/>
      <c r="DK844" s="49"/>
      <c r="DL844" s="49"/>
      <c r="DM844" s="49"/>
      <c r="DN844" s="49"/>
      <c r="DO844" s="49"/>
      <c r="DP844" s="49"/>
      <c r="DQ844" s="49"/>
      <c r="DR844" s="49"/>
      <c r="DS844" s="49"/>
      <c r="DT844" s="49"/>
      <c r="DU844" s="49"/>
      <c r="DV844" s="49"/>
      <c r="DW844" s="49"/>
      <c r="DX844" s="49"/>
      <c r="DY844" s="49"/>
      <c r="DZ844" s="49"/>
      <c r="EA844" s="49"/>
      <c r="EB844" s="49"/>
      <c r="EC844" s="49"/>
      <c r="ED844" s="49"/>
      <c r="EE844" s="49"/>
      <c r="EF844" s="49"/>
      <c r="EG844" s="49"/>
      <c r="EH844" s="49"/>
      <c r="EI844" s="49"/>
      <c r="EJ844" s="49"/>
      <c r="EK844" s="49"/>
      <c r="EL844" s="49"/>
      <c r="EM844" s="49"/>
      <c r="EN844" s="49"/>
      <c r="EO844" s="49"/>
      <c r="EP844" s="49"/>
      <c r="EQ844" s="49"/>
      <c r="ER844" s="49"/>
      <c r="ES844" s="49"/>
      <c r="ET844" s="49"/>
      <c r="EU844" s="49"/>
      <c r="EV844" s="49"/>
      <c r="EW844" s="49"/>
      <c r="EX844" s="49"/>
      <c r="EY844" s="49"/>
      <c r="EZ844" s="49"/>
      <c r="FA844" s="49"/>
      <c r="FB844" s="49"/>
      <c r="FC844" s="49"/>
      <c r="FD844" s="49"/>
      <c r="FE844" s="49"/>
      <c r="FF844" s="49"/>
      <c r="FG844" s="49"/>
      <c r="FH844" s="49"/>
      <c r="FI844" s="49"/>
      <c r="FJ844" s="49"/>
      <c r="FK844" s="49"/>
      <c r="FL844" s="49"/>
      <c r="FM844" s="49"/>
      <c r="FN844" s="49"/>
      <c r="FO844" s="49"/>
      <c r="FP844" s="49"/>
      <c r="FQ844" s="49"/>
      <c r="FR844" s="49"/>
      <c r="FS844" s="49"/>
      <c r="FT844" s="49"/>
      <c r="FU844" s="49"/>
      <c r="FV844" s="49"/>
      <c r="FW844" s="49"/>
      <c r="FX844" s="49"/>
      <c r="FY844" s="49"/>
      <c r="FZ844" s="49"/>
      <c r="GA844" s="49"/>
      <c r="GB844" s="49"/>
      <c r="GC844" s="49"/>
      <c r="GD844" s="49"/>
      <c r="GE844" s="49"/>
      <c r="GF844" s="49"/>
      <c r="GG844" s="49"/>
      <c r="GH844" s="49"/>
      <c r="GI844" s="49"/>
      <c r="GJ844" s="49"/>
      <c r="GK844" s="49"/>
      <c r="GL844" s="49"/>
      <c r="GM844" s="49"/>
      <c r="GN844" s="49"/>
      <c r="GO844" s="49"/>
      <c r="GP844" s="49"/>
      <c r="GQ844" s="49"/>
      <c r="GR844" s="49"/>
      <c r="GS844" s="49"/>
      <c r="GT844" s="49"/>
    </row>
    <row r="845" spans="1:202" s="268" customFormat="1" ht="21.95" customHeight="1">
      <c r="A845" s="208"/>
      <c r="B845" s="329"/>
      <c r="C845" s="329"/>
      <c r="D845" s="56"/>
      <c r="E845" s="760"/>
      <c r="F845" s="761"/>
      <c r="G845" s="12"/>
      <c r="H845" s="25"/>
      <c r="I845" s="25" t="s">
        <v>3564</v>
      </c>
      <c r="J845" s="642"/>
      <c r="K845" s="62"/>
      <c r="L845" s="143"/>
      <c r="M845" s="49"/>
      <c r="N845" s="409"/>
      <c r="O845" s="49"/>
      <c r="P845" s="49"/>
      <c r="Q845" s="49"/>
      <c r="R845" s="49"/>
      <c r="S845" s="49"/>
      <c r="T845" s="49"/>
      <c r="U845" s="49"/>
      <c r="V845" s="49"/>
      <c r="W845" s="49"/>
      <c r="X845" s="49"/>
      <c r="Y845" s="49"/>
      <c r="Z845" s="49"/>
      <c r="AA845" s="49"/>
      <c r="AB845" s="49"/>
      <c r="AC845" s="49"/>
      <c r="AD845" s="49"/>
      <c r="AE845" s="49"/>
      <c r="AF845" s="49"/>
      <c r="AG845" s="49"/>
      <c r="AH845" s="49"/>
      <c r="AI845" s="49"/>
      <c r="AJ845" s="49"/>
      <c r="AK845" s="49"/>
      <c r="AL845" s="49"/>
      <c r="AM845" s="49"/>
      <c r="AN845" s="49"/>
      <c r="AO845" s="49"/>
      <c r="AP845" s="49"/>
      <c r="AQ845" s="49"/>
      <c r="AR845" s="49"/>
      <c r="AS845" s="49"/>
      <c r="AT845" s="49"/>
      <c r="AU845" s="49"/>
      <c r="AV845" s="49"/>
      <c r="AW845" s="49"/>
      <c r="AX845" s="49"/>
      <c r="AY845" s="49"/>
      <c r="AZ845" s="49"/>
      <c r="BA845" s="49"/>
      <c r="BB845" s="49"/>
      <c r="BC845" s="49"/>
      <c r="BD845" s="49"/>
      <c r="BE845" s="49"/>
      <c r="BF845" s="49"/>
      <c r="BG845" s="49"/>
      <c r="BH845" s="49"/>
      <c r="BI845" s="49"/>
      <c r="BJ845" s="49"/>
      <c r="BK845" s="49"/>
      <c r="BL845" s="49"/>
      <c r="BM845" s="49"/>
      <c r="BN845" s="49"/>
      <c r="BO845" s="49"/>
      <c r="BP845" s="49"/>
      <c r="BQ845" s="49"/>
      <c r="BR845" s="49"/>
      <c r="BS845" s="49"/>
      <c r="BT845" s="49"/>
      <c r="BU845" s="49"/>
      <c r="BV845" s="49"/>
      <c r="BW845" s="49"/>
      <c r="BX845" s="49"/>
      <c r="BY845" s="49"/>
      <c r="BZ845" s="49"/>
      <c r="CA845" s="49"/>
      <c r="CB845" s="49"/>
      <c r="CC845" s="49"/>
      <c r="CD845" s="49"/>
      <c r="CE845" s="49"/>
      <c r="CF845" s="49"/>
      <c r="CG845" s="49"/>
      <c r="CH845" s="49"/>
      <c r="CI845" s="49"/>
      <c r="CJ845" s="49"/>
      <c r="CK845" s="49"/>
      <c r="CL845" s="49"/>
      <c r="CM845" s="49"/>
      <c r="CN845" s="49"/>
      <c r="CO845" s="49"/>
      <c r="CP845" s="49"/>
      <c r="CQ845" s="49"/>
      <c r="CR845" s="49"/>
      <c r="CS845" s="49"/>
      <c r="CT845" s="49"/>
      <c r="CU845" s="49"/>
      <c r="CV845" s="49"/>
      <c r="CW845" s="49"/>
      <c r="CX845" s="49"/>
      <c r="CY845" s="49"/>
      <c r="CZ845" s="49"/>
      <c r="DA845" s="49"/>
      <c r="DB845" s="49"/>
      <c r="DC845" s="49"/>
      <c r="DD845" s="49"/>
      <c r="DE845" s="49"/>
      <c r="DF845" s="49"/>
      <c r="DG845" s="49"/>
      <c r="DH845" s="49"/>
      <c r="DI845" s="49"/>
      <c r="DJ845" s="49"/>
      <c r="DK845" s="49"/>
      <c r="DL845" s="49"/>
      <c r="DM845" s="49"/>
      <c r="DN845" s="49"/>
      <c r="DO845" s="49"/>
      <c r="DP845" s="49"/>
      <c r="DQ845" s="49"/>
      <c r="DR845" s="49"/>
      <c r="DS845" s="49"/>
      <c r="DT845" s="49"/>
      <c r="DU845" s="49"/>
      <c r="DV845" s="49"/>
      <c r="DW845" s="49"/>
      <c r="DX845" s="49"/>
      <c r="DY845" s="49"/>
      <c r="DZ845" s="49"/>
      <c r="EA845" s="49"/>
      <c r="EB845" s="49"/>
      <c r="EC845" s="49"/>
      <c r="ED845" s="49"/>
      <c r="EE845" s="49"/>
      <c r="EF845" s="49"/>
      <c r="EG845" s="49"/>
      <c r="EH845" s="49"/>
      <c r="EI845" s="49"/>
      <c r="EJ845" s="49"/>
      <c r="EK845" s="49"/>
      <c r="EL845" s="49"/>
      <c r="EM845" s="49"/>
      <c r="EN845" s="49"/>
      <c r="EO845" s="49"/>
      <c r="EP845" s="49"/>
      <c r="EQ845" s="49"/>
      <c r="ER845" s="49"/>
      <c r="ES845" s="49"/>
      <c r="ET845" s="49"/>
      <c r="EU845" s="49"/>
      <c r="EV845" s="49"/>
      <c r="EW845" s="49"/>
      <c r="EX845" s="49"/>
      <c r="EY845" s="49"/>
      <c r="EZ845" s="49"/>
      <c r="FA845" s="49"/>
      <c r="FB845" s="49"/>
      <c r="FC845" s="49"/>
      <c r="FD845" s="49"/>
      <c r="FE845" s="49"/>
      <c r="FF845" s="49"/>
      <c r="FG845" s="49"/>
      <c r="FH845" s="49"/>
      <c r="FI845" s="49"/>
      <c r="FJ845" s="49"/>
      <c r="FK845" s="49"/>
      <c r="FL845" s="49"/>
      <c r="FM845" s="49"/>
      <c r="FN845" s="49"/>
      <c r="FO845" s="49"/>
      <c r="FP845" s="49"/>
      <c r="FQ845" s="49"/>
      <c r="FR845" s="49"/>
      <c r="FS845" s="49"/>
      <c r="FT845" s="49"/>
      <c r="FU845" s="49"/>
      <c r="FV845" s="49"/>
      <c r="FW845" s="49"/>
      <c r="FX845" s="49"/>
      <c r="FY845" s="49"/>
      <c r="FZ845" s="49"/>
      <c r="GA845" s="49"/>
      <c r="GB845" s="49"/>
      <c r="GC845" s="49"/>
      <c r="GD845" s="49"/>
      <c r="GE845" s="49"/>
      <c r="GF845" s="49"/>
      <c r="GG845" s="49"/>
      <c r="GH845" s="49"/>
      <c r="GI845" s="49"/>
      <c r="GJ845" s="49"/>
      <c r="GK845" s="49"/>
      <c r="GL845" s="49"/>
      <c r="GM845" s="49"/>
      <c r="GN845" s="49"/>
      <c r="GO845" s="49"/>
      <c r="GP845" s="49"/>
      <c r="GQ845" s="49"/>
      <c r="GR845" s="49"/>
      <c r="GS845" s="49"/>
      <c r="GT845" s="49"/>
    </row>
    <row r="846" spans="1:202" s="268" customFormat="1" ht="21.95" customHeight="1">
      <c r="A846" s="208"/>
      <c r="B846" s="329"/>
      <c r="C846" s="329"/>
      <c r="D846" s="56"/>
      <c r="E846" s="760"/>
      <c r="F846" s="761"/>
      <c r="G846" s="12"/>
      <c r="H846" s="25"/>
      <c r="I846" s="25"/>
      <c r="J846" s="642"/>
      <c r="K846" s="62"/>
      <c r="L846" s="143"/>
      <c r="M846" s="49"/>
      <c r="N846" s="409"/>
      <c r="O846" s="49"/>
      <c r="P846" s="49"/>
      <c r="Q846" s="49"/>
      <c r="R846" s="49"/>
      <c r="S846" s="49"/>
      <c r="T846" s="49"/>
      <c r="U846" s="49"/>
      <c r="V846" s="49"/>
      <c r="W846" s="49"/>
      <c r="X846" s="49"/>
      <c r="Y846" s="49"/>
      <c r="Z846" s="49"/>
      <c r="AA846" s="49"/>
      <c r="AB846" s="49"/>
      <c r="AC846" s="49"/>
      <c r="AD846" s="49"/>
      <c r="AE846" s="49"/>
      <c r="AF846" s="49"/>
      <c r="AG846" s="49"/>
      <c r="AH846" s="49"/>
      <c r="AI846" s="49"/>
      <c r="AJ846" s="49"/>
      <c r="AK846" s="49"/>
      <c r="AL846" s="49"/>
      <c r="AM846" s="49"/>
      <c r="AN846" s="49"/>
      <c r="AO846" s="49"/>
      <c r="AP846" s="49"/>
      <c r="AQ846" s="49"/>
      <c r="AR846" s="49"/>
      <c r="AS846" s="49"/>
      <c r="AT846" s="49"/>
      <c r="AU846" s="49"/>
      <c r="AV846" s="49"/>
      <c r="AW846" s="49"/>
      <c r="AX846" s="49"/>
      <c r="AY846" s="49"/>
      <c r="AZ846" s="49"/>
      <c r="BA846" s="49"/>
      <c r="BB846" s="49"/>
      <c r="BC846" s="49"/>
      <c r="BD846" s="49"/>
      <c r="BE846" s="49"/>
      <c r="BF846" s="49"/>
      <c r="BG846" s="49"/>
      <c r="BH846" s="49"/>
      <c r="BI846" s="49"/>
      <c r="BJ846" s="49"/>
      <c r="BK846" s="49"/>
      <c r="BL846" s="49"/>
      <c r="BM846" s="49"/>
      <c r="BN846" s="49"/>
      <c r="BO846" s="49"/>
      <c r="BP846" s="49"/>
      <c r="BQ846" s="49"/>
      <c r="BR846" s="49"/>
      <c r="BS846" s="49"/>
      <c r="BT846" s="49"/>
      <c r="BU846" s="49"/>
      <c r="BV846" s="49"/>
      <c r="BW846" s="49"/>
      <c r="BX846" s="49"/>
      <c r="BY846" s="49"/>
      <c r="BZ846" s="49"/>
      <c r="CA846" s="49"/>
      <c r="CB846" s="49"/>
      <c r="CC846" s="49"/>
      <c r="CD846" s="49"/>
      <c r="CE846" s="49"/>
      <c r="CF846" s="49"/>
      <c r="CG846" s="49"/>
      <c r="CH846" s="49"/>
      <c r="CI846" s="49"/>
      <c r="CJ846" s="49"/>
      <c r="CK846" s="49"/>
      <c r="CL846" s="49"/>
      <c r="CM846" s="49"/>
      <c r="CN846" s="49"/>
      <c r="CO846" s="49"/>
      <c r="CP846" s="49"/>
      <c r="CQ846" s="49"/>
      <c r="CR846" s="49"/>
      <c r="CS846" s="49"/>
      <c r="CT846" s="49"/>
      <c r="CU846" s="49"/>
      <c r="CV846" s="49"/>
      <c r="CW846" s="49"/>
      <c r="CX846" s="49"/>
      <c r="CY846" s="49"/>
      <c r="CZ846" s="49"/>
      <c r="DA846" s="49"/>
      <c r="DB846" s="49"/>
      <c r="DC846" s="49"/>
      <c r="DD846" s="49"/>
      <c r="DE846" s="49"/>
      <c r="DF846" s="49"/>
      <c r="DG846" s="49"/>
      <c r="DH846" s="49"/>
      <c r="DI846" s="49"/>
      <c r="DJ846" s="49"/>
      <c r="DK846" s="49"/>
      <c r="DL846" s="49"/>
      <c r="DM846" s="49"/>
      <c r="DN846" s="49"/>
      <c r="DO846" s="49"/>
      <c r="DP846" s="49"/>
      <c r="DQ846" s="49"/>
      <c r="DR846" s="49"/>
      <c r="DS846" s="49"/>
      <c r="DT846" s="49"/>
      <c r="DU846" s="49"/>
      <c r="DV846" s="49"/>
      <c r="DW846" s="49"/>
      <c r="DX846" s="49"/>
      <c r="DY846" s="49"/>
      <c r="DZ846" s="49"/>
      <c r="EA846" s="49"/>
      <c r="EB846" s="49"/>
      <c r="EC846" s="49"/>
      <c r="ED846" s="49"/>
      <c r="EE846" s="49"/>
      <c r="EF846" s="49"/>
      <c r="EG846" s="49"/>
      <c r="EH846" s="49"/>
      <c r="EI846" s="49"/>
      <c r="EJ846" s="49"/>
      <c r="EK846" s="49"/>
      <c r="EL846" s="49"/>
      <c r="EM846" s="49"/>
      <c r="EN846" s="49"/>
      <c r="EO846" s="49"/>
      <c r="EP846" s="49"/>
      <c r="EQ846" s="49"/>
      <c r="ER846" s="49"/>
      <c r="ES846" s="49"/>
      <c r="ET846" s="49"/>
      <c r="EU846" s="49"/>
      <c r="EV846" s="49"/>
      <c r="EW846" s="49"/>
      <c r="EX846" s="49"/>
      <c r="EY846" s="49"/>
      <c r="EZ846" s="49"/>
      <c r="FA846" s="49"/>
      <c r="FB846" s="49"/>
      <c r="FC846" s="49"/>
      <c r="FD846" s="49"/>
      <c r="FE846" s="49"/>
      <c r="FF846" s="49"/>
      <c r="FG846" s="49"/>
      <c r="FH846" s="49"/>
      <c r="FI846" s="49"/>
      <c r="FJ846" s="49"/>
      <c r="FK846" s="49"/>
      <c r="FL846" s="49"/>
      <c r="FM846" s="49"/>
      <c r="FN846" s="49"/>
      <c r="FO846" s="49"/>
      <c r="FP846" s="49"/>
      <c r="FQ846" s="49"/>
      <c r="FR846" s="49"/>
      <c r="FS846" s="49"/>
      <c r="FT846" s="49"/>
      <c r="FU846" s="49"/>
      <c r="FV846" s="49"/>
      <c r="FW846" s="49"/>
      <c r="FX846" s="49"/>
      <c r="FY846" s="49"/>
      <c r="FZ846" s="49"/>
      <c r="GA846" s="49"/>
      <c r="GB846" s="49"/>
      <c r="GC846" s="49"/>
      <c r="GD846" s="49"/>
      <c r="GE846" s="49"/>
      <c r="GF846" s="49"/>
      <c r="GG846" s="49"/>
      <c r="GH846" s="49"/>
      <c r="GI846" s="49"/>
      <c r="GJ846" s="49"/>
      <c r="GK846" s="49"/>
      <c r="GL846" s="49"/>
      <c r="GM846" s="49"/>
      <c r="GN846" s="49"/>
      <c r="GO846" s="49"/>
      <c r="GP846" s="49"/>
      <c r="GQ846" s="49"/>
      <c r="GR846" s="49"/>
      <c r="GS846" s="49"/>
      <c r="GT846" s="49"/>
    </row>
    <row r="847" spans="1:202" s="268" customFormat="1" ht="21.95" customHeight="1">
      <c r="A847" s="207">
        <v>3</v>
      </c>
      <c r="B847" s="325" t="s">
        <v>219</v>
      </c>
      <c r="C847" s="325" t="s">
        <v>99</v>
      </c>
      <c r="D847" s="658" t="s">
        <v>92</v>
      </c>
      <c r="E847" s="756" t="s">
        <v>93</v>
      </c>
      <c r="F847" s="756" t="s">
        <v>93</v>
      </c>
      <c r="G847" s="756" t="s">
        <v>93</v>
      </c>
      <c r="H847" s="756" t="s">
        <v>93</v>
      </c>
      <c r="I847" s="31" t="s">
        <v>41</v>
      </c>
      <c r="J847" s="325" t="s">
        <v>100</v>
      </c>
      <c r="K847" s="210"/>
      <c r="L847" s="316" t="s">
        <v>541</v>
      </c>
      <c r="M847" s="49"/>
      <c r="N847" s="409"/>
      <c r="O847" s="49"/>
      <c r="P847" s="49"/>
      <c r="Q847" s="49"/>
      <c r="R847" s="49"/>
      <c r="S847" s="49"/>
      <c r="T847" s="49"/>
      <c r="U847" s="49"/>
      <c r="V847" s="49"/>
      <c r="W847" s="49"/>
      <c r="X847" s="49"/>
      <c r="Y847" s="49"/>
      <c r="Z847" s="49"/>
      <c r="AA847" s="49"/>
      <c r="AB847" s="49"/>
      <c r="AC847" s="49"/>
      <c r="AD847" s="49"/>
      <c r="AE847" s="49"/>
      <c r="AF847" s="49"/>
      <c r="AG847" s="49"/>
      <c r="AH847" s="49"/>
      <c r="AI847" s="49"/>
      <c r="AJ847" s="49"/>
      <c r="AK847" s="49"/>
      <c r="AL847" s="49"/>
      <c r="AM847" s="49"/>
      <c r="AN847" s="49"/>
      <c r="AO847" s="49"/>
      <c r="AP847" s="49"/>
      <c r="AQ847" s="49"/>
      <c r="AR847" s="49"/>
      <c r="AS847" s="49"/>
      <c r="AT847" s="49"/>
      <c r="AU847" s="49"/>
      <c r="AV847" s="49"/>
      <c r="AW847" s="49"/>
      <c r="AX847" s="49"/>
      <c r="AY847" s="49"/>
      <c r="AZ847" s="49"/>
      <c r="BA847" s="49"/>
      <c r="BB847" s="49"/>
      <c r="BC847" s="49"/>
      <c r="BD847" s="49"/>
      <c r="BE847" s="49"/>
      <c r="BF847" s="49"/>
      <c r="BG847" s="49"/>
      <c r="BH847" s="49"/>
      <c r="BI847" s="49"/>
      <c r="BJ847" s="49"/>
      <c r="BK847" s="49"/>
      <c r="BL847" s="49"/>
      <c r="BM847" s="49"/>
      <c r="BN847" s="49"/>
      <c r="BO847" s="49"/>
      <c r="BP847" s="49"/>
      <c r="BQ847" s="49"/>
      <c r="BR847" s="49"/>
      <c r="BS847" s="49"/>
      <c r="BT847" s="49"/>
      <c r="BU847" s="49"/>
      <c r="BV847" s="49"/>
      <c r="BW847" s="49"/>
      <c r="BX847" s="49"/>
      <c r="BY847" s="49"/>
      <c r="BZ847" s="49"/>
      <c r="CA847" s="49"/>
      <c r="CB847" s="49"/>
      <c r="CC847" s="49"/>
      <c r="CD847" s="49"/>
      <c r="CE847" s="49"/>
      <c r="CF847" s="49"/>
      <c r="CG847" s="49"/>
      <c r="CH847" s="49"/>
      <c r="CI847" s="49"/>
      <c r="CJ847" s="49"/>
      <c r="CK847" s="49"/>
      <c r="CL847" s="49"/>
      <c r="CM847" s="49"/>
      <c r="CN847" s="49"/>
      <c r="CO847" s="49"/>
      <c r="CP847" s="49"/>
      <c r="CQ847" s="49"/>
      <c r="CR847" s="49"/>
      <c r="CS847" s="49"/>
      <c r="CT847" s="49"/>
      <c r="CU847" s="49"/>
      <c r="CV847" s="49"/>
      <c r="CW847" s="49"/>
      <c r="CX847" s="49"/>
      <c r="CY847" s="49"/>
      <c r="CZ847" s="49"/>
      <c r="DA847" s="49"/>
      <c r="DB847" s="49"/>
      <c r="DC847" s="49"/>
      <c r="DD847" s="49"/>
      <c r="DE847" s="49"/>
      <c r="DF847" s="49"/>
      <c r="DG847" s="49"/>
      <c r="DH847" s="49"/>
      <c r="DI847" s="49"/>
      <c r="DJ847" s="49"/>
      <c r="DK847" s="49"/>
      <c r="DL847" s="49"/>
      <c r="DM847" s="49"/>
      <c r="DN847" s="49"/>
      <c r="DO847" s="49"/>
      <c r="DP847" s="49"/>
      <c r="DQ847" s="49"/>
      <c r="DR847" s="49"/>
      <c r="DS847" s="49"/>
      <c r="DT847" s="49"/>
      <c r="DU847" s="49"/>
      <c r="DV847" s="49"/>
      <c r="DW847" s="49"/>
      <c r="DX847" s="49"/>
      <c r="DY847" s="49"/>
      <c r="DZ847" s="49"/>
      <c r="EA847" s="49"/>
      <c r="EB847" s="49"/>
      <c r="EC847" s="49"/>
      <c r="ED847" s="49"/>
      <c r="EE847" s="49"/>
      <c r="EF847" s="49"/>
      <c r="EG847" s="49"/>
      <c r="EH847" s="49"/>
      <c r="EI847" s="49"/>
      <c r="EJ847" s="49"/>
      <c r="EK847" s="49"/>
      <c r="EL847" s="49"/>
      <c r="EM847" s="49"/>
      <c r="EN847" s="49"/>
      <c r="EO847" s="49"/>
      <c r="EP847" s="49"/>
      <c r="EQ847" s="49"/>
      <c r="ER847" s="49"/>
      <c r="ES847" s="49"/>
      <c r="ET847" s="49"/>
      <c r="EU847" s="49"/>
      <c r="EV847" s="49"/>
      <c r="EW847" s="49"/>
      <c r="EX847" s="49"/>
      <c r="EY847" s="49"/>
      <c r="EZ847" s="49"/>
      <c r="FA847" s="49"/>
      <c r="FB847" s="49"/>
      <c r="FC847" s="49"/>
      <c r="FD847" s="49"/>
      <c r="FE847" s="49"/>
      <c r="FF847" s="49"/>
      <c r="FG847" s="49"/>
      <c r="FH847" s="49"/>
      <c r="FI847" s="49"/>
      <c r="FJ847" s="49"/>
      <c r="FK847" s="49"/>
      <c r="FL847" s="49"/>
      <c r="FM847" s="49"/>
      <c r="FN847" s="49"/>
      <c r="FO847" s="49"/>
      <c r="FP847" s="49"/>
      <c r="FQ847" s="49"/>
      <c r="FR847" s="49"/>
      <c r="FS847" s="49"/>
      <c r="FT847" s="49"/>
      <c r="FU847" s="49"/>
      <c r="FV847" s="49"/>
      <c r="FW847" s="49"/>
      <c r="FX847" s="49"/>
      <c r="FY847" s="49"/>
      <c r="FZ847" s="49"/>
      <c r="GA847" s="49"/>
      <c r="GB847" s="49"/>
      <c r="GC847" s="49"/>
      <c r="GD847" s="49"/>
      <c r="GE847" s="49"/>
      <c r="GF847" s="49"/>
      <c r="GG847" s="49"/>
      <c r="GH847" s="49"/>
      <c r="GI847" s="49"/>
      <c r="GJ847" s="49"/>
      <c r="GK847" s="49"/>
      <c r="GL847" s="49"/>
      <c r="GM847" s="49"/>
      <c r="GN847" s="49"/>
      <c r="GO847" s="49"/>
      <c r="GP847" s="49"/>
      <c r="GQ847" s="49"/>
      <c r="GR847" s="49"/>
      <c r="GS847" s="49"/>
      <c r="GT847" s="49"/>
    </row>
    <row r="848" spans="1:202" s="268" customFormat="1" ht="21.95" customHeight="1">
      <c r="A848" s="208"/>
      <c r="B848" s="329" t="s">
        <v>223</v>
      </c>
      <c r="C848" s="329" t="s">
        <v>101</v>
      </c>
      <c r="D848" s="56"/>
      <c r="E848" s="760" t="s">
        <v>37</v>
      </c>
      <c r="F848" s="760" t="s">
        <v>37</v>
      </c>
      <c r="G848" s="760" t="s">
        <v>37</v>
      </c>
      <c r="H848" s="760" t="s">
        <v>37</v>
      </c>
      <c r="I848" s="36" t="s">
        <v>3563</v>
      </c>
      <c r="J848" s="329" t="s">
        <v>102</v>
      </c>
      <c r="K848" s="82"/>
      <c r="L848" s="28" t="s">
        <v>549</v>
      </c>
      <c r="M848" s="49"/>
      <c r="N848" s="409"/>
      <c r="O848" s="49"/>
      <c r="P848" s="49"/>
      <c r="Q848" s="49"/>
      <c r="R848" s="49"/>
      <c r="S848" s="49"/>
      <c r="T848" s="49"/>
      <c r="U848" s="49"/>
      <c r="V848" s="49"/>
      <c r="W848" s="49"/>
      <c r="X848" s="49"/>
      <c r="Y848" s="49"/>
      <c r="Z848" s="49"/>
      <c r="AA848" s="49"/>
      <c r="AB848" s="49"/>
      <c r="AC848" s="49"/>
      <c r="AD848" s="49"/>
      <c r="AE848" s="49"/>
      <c r="AF848" s="49"/>
      <c r="AG848" s="49"/>
      <c r="AH848" s="49"/>
      <c r="AI848" s="49"/>
      <c r="AJ848" s="49"/>
      <c r="AK848" s="49"/>
      <c r="AL848" s="49"/>
      <c r="AM848" s="49"/>
      <c r="AN848" s="49"/>
      <c r="AO848" s="49"/>
      <c r="AP848" s="49"/>
      <c r="AQ848" s="49"/>
      <c r="AR848" s="49"/>
      <c r="AS848" s="49"/>
      <c r="AT848" s="49"/>
      <c r="AU848" s="49"/>
      <c r="AV848" s="49"/>
      <c r="AW848" s="49"/>
      <c r="AX848" s="49"/>
      <c r="AY848" s="49"/>
      <c r="AZ848" s="49"/>
      <c r="BA848" s="49"/>
      <c r="BB848" s="49"/>
      <c r="BC848" s="49"/>
      <c r="BD848" s="49"/>
      <c r="BE848" s="49"/>
      <c r="BF848" s="49"/>
      <c r="BG848" s="49"/>
      <c r="BH848" s="49"/>
      <c r="BI848" s="49"/>
      <c r="BJ848" s="49"/>
      <c r="BK848" s="49"/>
      <c r="BL848" s="49"/>
      <c r="BM848" s="49"/>
      <c r="BN848" s="49"/>
      <c r="BO848" s="49"/>
      <c r="BP848" s="49"/>
      <c r="BQ848" s="49"/>
      <c r="BR848" s="49"/>
      <c r="BS848" s="49"/>
      <c r="BT848" s="49"/>
      <c r="BU848" s="49"/>
      <c r="BV848" s="49"/>
      <c r="BW848" s="49"/>
      <c r="BX848" s="49"/>
      <c r="BY848" s="49"/>
      <c r="BZ848" s="49"/>
      <c r="CA848" s="49"/>
      <c r="CB848" s="49"/>
      <c r="CC848" s="49"/>
      <c r="CD848" s="49"/>
      <c r="CE848" s="49"/>
      <c r="CF848" s="49"/>
      <c r="CG848" s="49"/>
      <c r="CH848" s="49"/>
      <c r="CI848" s="49"/>
      <c r="CJ848" s="49"/>
      <c r="CK848" s="49"/>
      <c r="CL848" s="49"/>
      <c r="CM848" s="49"/>
      <c r="CN848" s="49"/>
      <c r="CO848" s="49"/>
      <c r="CP848" s="49"/>
      <c r="CQ848" s="49"/>
      <c r="CR848" s="49"/>
      <c r="CS848" s="49"/>
      <c r="CT848" s="49"/>
      <c r="CU848" s="49"/>
      <c r="CV848" s="49"/>
      <c r="CW848" s="49"/>
      <c r="CX848" s="49"/>
      <c r="CY848" s="49"/>
      <c r="CZ848" s="49"/>
      <c r="DA848" s="49"/>
      <c r="DB848" s="49"/>
      <c r="DC848" s="49"/>
      <c r="DD848" s="49"/>
      <c r="DE848" s="49"/>
      <c r="DF848" s="49"/>
      <c r="DG848" s="49"/>
      <c r="DH848" s="49"/>
      <c r="DI848" s="49"/>
      <c r="DJ848" s="49"/>
      <c r="DK848" s="49"/>
      <c r="DL848" s="49"/>
      <c r="DM848" s="49"/>
      <c r="DN848" s="49"/>
      <c r="DO848" s="49"/>
      <c r="DP848" s="49"/>
      <c r="DQ848" s="49"/>
      <c r="DR848" s="49"/>
      <c r="DS848" s="49"/>
      <c r="DT848" s="49"/>
      <c r="DU848" s="49"/>
      <c r="DV848" s="49"/>
      <c r="DW848" s="49"/>
      <c r="DX848" s="49"/>
      <c r="DY848" s="49"/>
      <c r="DZ848" s="49"/>
      <c r="EA848" s="49"/>
      <c r="EB848" s="49"/>
      <c r="EC848" s="49"/>
      <c r="ED848" s="49"/>
      <c r="EE848" s="49"/>
      <c r="EF848" s="49"/>
      <c r="EG848" s="49"/>
      <c r="EH848" s="49"/>
      <c r="EI848" s="49"/>
      <c r="EJ848" s="49"/>
      <c r="EK848" s="49"/>
      <c r="EL848" s="49"/>
      <c r="EM848" s="49"/>
      <c r="EN848" s="49"/>
      <c r="EO848" s="49"/>
      <c r="EP848" s="49"/>
      <c r="EQ848" s="49"/>
      <c r="ER848" s="49"/>
      <c r="ES848" s="49"/>
      <c r="ET848" s="49"/>
      <c r="EU848" s="49"/>
      <c r="EV848" s="49"/>
      <c r="EW848" s="49"/>
      <c r="EX848" s="49"/>
      <c r="EY848" s="49"/>
      <c r="EZ848" s="49"/>
      <c r="FA848" s="49"/>
      <c r="FB848" s="49"/>
      <c r="FC848" s="49"/>
      <c r="FD848" s="49"/>
      <c r="FE848" s="49"/>
      <c r="FF848" s="49"/>
      <c r="FG848" s="49"/>
      <c r="FH848" s="49"/>
      <c r="FI848" s="49"/>
      <c r="FJ848" s="49"/>
      <c r="FK848" s="49"/>
      <c r="FL848" s="49"/>
      <c r="FM848" s="49"/>
      <c r="FN848" s="49"/>
      <c r="FO848" s="49"/>
      <c r="FP848" s="49"/>
      <c r="FQ848" s="49"/>
      <c r="FR848" s="49"/>
      <c r="FS848" s="49"/>
      <c r="FT848" s="49"/>
      <c r="FU848" s="49"/>
      <c r="FV848" s="49"/>
      <c r="FW848" s="49"/>
      <c r="FX848" s="49"/>
      <c r="FY848" s="49"/>
      <c r="FZ848" s="49"/>
      <c r="GA848" s="49"/>
      <c r="GB848" s="49"/>
      <c r="GC848" s="49"/>
      <c r="GD848" s="49"/>
      <c r="GE848" s="49"/>
      <c r="GF848" s="49"/>
      <c r="GG848" s="49"/>
      <c r="GH848" s="49"/>
      <c r="GI848" s="49"/>
      <c r="GJ848" s="49"/>
      <c r="GK848" s="49"/>
      <c r="GL848" s="49"/>
      <c r="GM848" s="49"/>
      <c r="GN848" s="49"/>
      <c r="GO848" s="49"/>
      <c r="GP848" s="49"/>
      <c r="GQ848" s="49"/>
      <c r="GR848" s="49"/>
      <c r="GS848" s="49"/>
      <c r="GT848" s="49"/>
    </row>
    <row r="849" spans="1:202" s="268" customFormat="1" ht="21.95" customHeight="1">
      <c r="A849" s="208"/>
      <c r="B849" s="329"/>
      <c r="C849" s="329"/>
      <c r="D849" s="56"/>
      <c r="E849" s="760"/>
      <c r="F849" s="760"/>
      <c r="G849" s="760"/>
      <c r="H849" s="760"/>
      <c r="I849" s="25" t="s">
        <v>3565</v>
      </c>
      <c r="J849" s="329"/>
      <c r="K849" s="82"/>
      <c r="L849" s="28"/>
      <c r="M849" s="49"/>
      <c r="N849" s="409"/>
      <c r="O849" s="49"/>
      <c r="P849" s="49"/>
      <c r="Q849" s="49"/>
      <c r="R849" s="49"/>
      <c r="S849" s="49"/>
      <c r="T849" s="49"/>
      <c r="U849" s="49"/>
      <c r="V849" s="49"/>
      <c r="W849" s="49"/>
      <c r="X849" s="49"/>
      <c r="Y849" s="49"/>
      <c r="Z849" s="49"/>
      <c r="AA849" s="49"/>
      <c r="AB849" s="49"/>
      <c r="AC849" s="49"/>
      <c r="AD849" s="49"/>
      <c r="AE849" s="49"/>
      <c r="AF849" s="49"/>
      <c r="AG849" s="49"/>
      <c r="AH849" s="49"/>
      <c r="AI849" s="49"/>
      <c r="AJ849" s="49"/>
      <c r="AK849" s="49"/>
      <c r="AL849" s="49"/>
      <c r="AM849" s="49"/>
      <c r="AN849" s="49"/>
      <c r="AO849" s="49"/>
      <c r="AP849" s="49"/>
      <c r="AQ849" s="49"/>
      <c r="AR849" s="49"/>
      <c r="AS849" s="49"/>
      <c r="AT849" s="49"/>
      <c r="AU849" s="49"/>
      <c r="AV849" s="49"/>
      <c r="AW849" s="49"/>
      <c r="AX849" s="49"/>
      <c r="AY849" s="49"/>
      <c r="AZ849" s="49"/>
      <c r="BA849" s="49"/>
      <c r="BB849" s="49"/>
      <c r="BC849" s="49"/>
      <c r="BD849" s="49"/>
      <c r="BE849" s="49"/>
      <c r="BF849" s="49"/>
      <c r="BG849" s="49"/>
      <c r="BH849" s="49"/>
      <c r="BI849" s="49"/>
      <c r="BJ849" s="49"/>
      <c r="BK849" s="49"/>
      <c r="BL849" s="49"/>
      <c r="BM849" s="49"/>
      <c r="BN849" s="49"/>
      <c r="BO849" s="49"/>
      <c r="BP849" s="49"/>
      <c r="BQ849" s="49"/>
      <c r="BR849" s="49"/>
      <c r="BS849" s="49"/>
      <c r="BT849" s="49"/>
      <c r="BU849" s="49"/>
      <c r="BV849" s="49"/>
      <c r="BW849" s="49"/>
      <c r="BX849" s="49"/>
      <c r="BY849" s="49"/>
      <c r="BZ849" s="49"/>
      <c r="CA849" s="49"/>
      <c r="CB849" s="49"/>
      <c r="CC849" s="49"/>
      <c r="CD849" s="49"/>
      <c r="CE849" s="49"/>
      <c r="CF849" s="49"/>
      <c r="CG849" s="49"/>
      <c r="CH849" s="49"/>
      <c r="CI849" s="49"/>
      <c r="CJ849" s="49"/>
      <c r="CK849" s="49"/>
      <c r="CL849" s="49"/>
      <c r="CM849" s="49"/>
      <c r="CN849" s="49"/>
      <c r="CO849" s="49"/>
      <c r="CP849" s="49"/>
      <c r="CQ849" s="49"/>
      <c r="CR849" s="49"/>
      <c r="CS849" s="49"/>
      <c r="CT849" s="49"/>
      <c r="CU849" s="49"/>
      <c r="CV849" s="49"/>
      <c r="CW849" s="49"/>
      <c r="CX849" s="49"/>
      <c r="CY849" s="49"/>
      <c r="CZ849" s="49"/>
      <c r="DA849" s="49"/>
      <c r="DB849" s="49"/>
      <c r="DC849" s="49"/>
      <c r="DD849" s="49"/>
      <c r="DE849" s="49"/>
      <c r="DF849" s="49"/>
      <c r="DG849" s="49"/>
      <c r="DH849" s="49"/>
      <c r="DI849" s="49"/>
      <c r="DJ849" s="49"/>
      <c r="DK849" s="49"/>
      <c r="DL849" s="49"/>
      <c r="DM849" s="49"/>
      <c r="DN849" s="49"/>
      <c r="DO849" s="49"/>
      <c r="DP849" s="49"/>
      <c r="DQ849" s="49"/>
      <c r="DR849" s="49"/>
      <c r="DS849" s="49"/>
      <c r="DT849" s="49"/>
      <c r="DU849" s="49"/>
      <c r="DV849" s="49"/>
      <c r="DW849" s="49"/>
      <c r="DX849" s="49"/>
      <c r="DY849" s="49"/>
      <c r="DZ849" s="49"/>
      <c r="EA849" s="49"/>
      <c r="EB849" s="49"/>
      <c r="EC849" s="49"/>
      <c r="ED849" s="49"/>
      <c r="EE849" s="49"/>
      <c r="EF849" s="49"/>
      <c r="EG849" s="49"/>
      <c r="EH849" s="49"/>
      <c r="EI849" s="49"/>
      <c r="EJ849" s="49"/>
      <c r="EK849" s="49"/>
      <c r="EL849" s="49"/>
      <c r="EM849" s="49"/>
      <c r="EN849" s="49"/>
      <c r="EO849" s="49"/>
      <c r="EP849" s="49"/>
      <c r="EQ849" s="49"/>
      <c r="ER849" s="49"/>
      <c r="ES849" s="49"/>
      <c r="ET849" s="49"/>
      <c r="EU849" s="49"/>
      <c r="EV849" s="49"/>
      <c r="EW849" s="49"/>
      <c r="EX849" s="49"/>
      <c r="EY849" s="49"/>
      <c r="EZ849" s="49"/>
      <c r="FA849" s="49"/>
      <c r="FB849" s="49"/>
      <c r="FC849" s="49"/>
      <c r="FD849" s="49"/>
      <c r="FE849" s="49"/>
      <c r="FF849" s="49"/>
      <c r="FG849" s="49"/>
      <c r="FH849" s="49"/>
      <c r="FI849" s="49"/>
      <c r="FJ849" s="49"/>
      <c r="FK849" s="49"/>
      <c r="FL849" s="49"/>
      <c r="FM849" s="49"/>
      <c r="FN849" s="49"/>
      <c r="FO849" s="49"/>
      <c r="FP849" s="49"/>
      <c r="FQ849" s="49"/>
      <c r="FR849" s="49"/>
      <c r="FS849" s="49"/>
      <c r="FT849" s="49"/>
      <c r="FU849" s="49"/>
      <c r="FV849" s="49"/>
      <c r="FW849" s="49"/>
      <c r="FX849" s="49"/>
      <c r="FY849" s="49"/>
      <c r="FZ849" s="49"/>
      <c r="GA849" s="49"/>
      <c r="GB849" s="49"/>
      <c r="GC849" s="49"/>
      <c r="GD849" s="49"/>
      <c r="GE849" s="49"/>
      <c r="GF849" s="49"/>
      <c r="GG849" s="49"/>
      <c r="GH849" s="49"/>
      <c r="GI849" s="49"/>
      <c r="GJ849" s="49"/>
      <c r="GK849" s="49"/>
      <c r="GL849" s="49"/>
      <c r="GM849" s="49"/>
      <c r="GN849" s="49"/>
      <c r="GO849" s="49"/>
      <c r="GP849" s="49"/>
      <c r="GQ849" s="49"/>
      <c r="GR849" s="49"/>
      <c r="GS849" s="49"/>
      <c r="GT849" s="49"/>
    </row>
    <row r="850" spans="1:202" s="268" customFormat="1" ht="21.95" customHeight="1">
      <c r="A850" s="2"/>
      <c r="B850" s="12"/>
      <c r="C850" s="12"/>
      <c r="D850" s="12"/>
      <c r="E850" s="40"/>
      <c r="F850" s="40"/>
      <c r="G850" s="40"/>
      <c r="H850" s="40"/>
      <c r="I850" s="25" t="s">
        <v>3564</v>
      </c>
      <c r="J850" s="12"/>
      <c r="K850" s="12"/>
      <c r="L850" s="12"/>
      <c r="M850" s="49"/>
      <c r="N850" s="409"/>
      <c r="O850" s="49"/>
      <c r="P850" s="49"/>
      <c r="Q850" s="49"/>
      <c r="R850" s="49"/>
      <c r="S850" s="49"/>
      <c r="T850" s="49"/>
      <c r="U850" s="49"/>
      <c r="V850" s="49"/>
      <c r="W850" s="49"/>
      <c r="X850" s="49"/>
      <c r="Y850" s="49"/>
      <c r="Z850" s="49"/>
      <c r="AA850" s="49"/>
      <c r="AB850" s="49"/>
      <c r="AC850" s="49"/>
      <c r="AD850" s="49"/>
      <c r="AE850" s="49"/>
      <c r="AF850" s="49"/>
      <c r="AG850" s="49"/>
      <c r="AH850" s="49"/>
      <c r="AI850" s="49"/>
      <c r="AJ850" s="49"/>
      <c r="AK850" s="49"/>
      <c r="AL850" s="49"/>
      <c r="AM850" s="49"/>
      <c r="AN850" s="49"/>
      <c r="AO850" s="49"/>
      <c r="AP850" s="49"/>
      <c r="AQ850" s="49"/>
      <c r="AR850" s="49"/>
      <c r="AS850" s="49"/>
      <c r="AT850" s="49"/>
      <c r="AU850" s="49"/>
      <c r="AV850" s="49"/>
      <c r="AW850" s="49"/>
      <c r="AX850" s="49"/>
      <c r="AY850" s="49"/>
      <c r="AZ850" s="49"/>
      <c r="BA850" s="49"/>
      <c r="BB850" s="49"/>
      <c r="BC850" s="49"/>
      <c r="BD850" s="49"/>
      <c r="BE850" s="49"/>
      <c r="BF850" s="49"/>
      <c r="BG850" s="49"/>
      <c r="BH850" s="49"/>
      <c r="BI850" s="49"/>
      <c r="BJ850" s="49"/>
      <c r="BK850" s="49"/>
      <c r="BL850" s="49"/>
      <c r="BM850" s="49"/>
      <c r="BN850" s="49"/>
      <c r="BO850" s="49"/>
      <c r="BP850" s="49"/>
      <c r="BQ850" s="49"/>
      <c r="BR850" s="49"/>
      <c r="BS850" s="49"/>
      <c r="BT850" s="49"/>
      <c r="BU850" s="49"/>
      <c r="BV850" s="49"/>
      <c r="BW850" s="49"/>
      <c r="BX850" s="49"/>
      <c r="BY850" s="49"/>
      <c r="BZ850" s="49"/>
      <c r="CA850" s="49"/>
      <c r="CB850" s="49"/>
      <c r="CC850" s="49"/>
      <c r="CD850" s="49"/>
      <c r="CE850" s="49"/>
      <c r="CF850" s="49"/>
      <c r="CG850" s="49"/>
      <c r="CH850" s="49"/>
      <c r="CI850" s="49"/>
      <c r="CJ850" s="49"/>
      <c r="CK850" s="49"/>
      <c r="CL850" s="49"/>
      <c r="CM850" s="49"/>
      <c r="CN850" s="49"/>
      <c r="CO850" s="49"/>
      <c r="CP850" s="49"/>
      <c r="CQ850" s="49"/>
      <c r="CR850" s="49"/>
      <c r="CS850" s="49"/>
      <c r="CT850" s="49"/>
      <c r="CU850" s="49"/>
      <c r="CV850" s="49"/>
      <c r="CW850" s="49"/>
      <c r="CX850" s="49"/>
      <c r="CY850" s="49"/>
      <c r="CZ850" s="49"/>
      <c r="DA850" s="49"/>
      <c r="DB850" s="49"/>
      <c r="DC850" s="49"/>
      <c r="DD850" s="49"/>
      <c r="DE850" s="49"/>
      <c r="DF850" s="49"/>
      <c r="DG850" s="49"/>
      <c r="DH850" s="49"/>
      <c r="DI850" s="49"/>
      <c r="DJ850" s="49"/>
      <c r="DK850" s="49"/>
      <c r="DL850" s="49"/>
      <c r="DM850" s="49"/>
      <c r="DN850" s="49"/>
      <c r="DO850" s="49"/>
      <c r="DP850" s="49"/>
      <c r="DQ850" s="49"/>
      <c r="DR850" s="49"/>
      <c r="DS850" s="49"/>
      <c r="DT850" s="49"/>
      <c r="DU850" s="49"/>
      <c r="DV850" s="49"/>
      <c r="DW850" s="49"/>
      <c r="DX850" s="49"/>
      <c r="DY850" s="49"/>
      <c r="DZ850" s="49"/>
      <c r="EA850" s="49"/>
      <c r="EB850" s="49"/>
      <c r="EC850" s="49"/>
      <c r="ED850" s="49"/>
      <c r="EE850" s="49"/>
      <c r="EF850" s="49"/>
      <c r="EG850" s="49"/>
      <c r="EH850" s="49"/>
      <c r="EI850" s="49"/>
      <c r="EJ850" s="49"/>
      <c r="EK850" s="49"/>
      <c r="EL850" s="49"/>
      <c r="EM850" s="49"/>
      <c r="EN850" s="49"/>
      <c r="EO850" s="49"/>
      <c r="EP850" s="49"/>
      <c r="EQ850" s="49"/>
      <c r="ER850" s="49"/>
      <c r="ES850" s="49"/>
      <c r="ET850" s="49"/>
      <c r="EU850" s="49"/>
      <c r="EV850" s="49"/>
      <c r="EW850" s="49"/>
      <c r="EX850" s="49"/>
      <c r="EY850" s="49"/>
      <c r="EZ850" s="49"/>
      <c r="FA850" s="49"/>
      <c r="FB850" s="49"/>
      <c r="FC850" s="49"/>
      <c r="FD850" s="49"/>
      <c r="FE850" s="49"/>
      <c r="FF850" s="49"/>
      <c r="FG850" s="49"/>
      <c r="FH850" s="49"/>
      <c r="FI850" s="49"/>
      <c r="FJ850" s="49"/>
      <c r="FK850" s="49"/>
      <c r="FL850" s="49"/>
      <c r="FM850" s="49"/>
      <c r="FN850" s="49"/>
      <c r="FO850" s="49"/>
      <c r="FP850" s="49"/>
      <c r="FQ850" s="49"/>
      <c r="FR850" s="49"/>
      <c r="FS850" s="49"/>
      <c r="FT850" s="49"/>
      <c r="FU850" s="49"/>
      <c r="FV850" s="49"/>
      <c r="FW850" s="49"/>
      <c r="FX850" s="49"/>
      <c r="FY850" s="49"/>
      <c r="FZ850" s="49"/>
      <c r="GA850" s="49"/>
      <c r="GB850" s="49"/>
      <c r="GC850" s="49"/>
      <c r="GD850" s="49"/>
      <c r="GE850" s="49"/>
      <c r="GF850" s="49"/>
      <c r="GG850" s="49"/>
      <c r="GH850" s="49"/>
      <c r="GI850" s="49"/>
      <c r="GJ850" s="49"/>
      <c r="GK850" s="49"/>
      <c r="GL850" s="49"/>
      <c r="GM850" s="49"/>
      <c r="GN850" s="49"/>
      <c r="GO850" s="49"/>
      <c r="GP850" s="49"/>
      <c r="GQ850" s="49"/>
      <c r="GR850" s="49"/>
      <c r="GS850" s="49"/>
      <c r="GT850" s="49"/>
    </row>
    <row r="851" spans="1:202" s="214" customFormat="1" ht="21.95" customHeight="1">
      <c r="A851" s="577"/>
      <c r="B851" s="267"/>
      <c r="C851" s="267"/>
      <c r="D851" s="267"/>
      <c r="E851" s="578"/>
      <c r="F851" s="578"/>
      <c r="G851" s="578"/>
      <c r="H851" s="578"/>
      <c r="I851" s="267"/>
      <c r="J851" s="267"/>
      <c r="K851" s="267"/>
      <c r="L851" s="574" t="s">
        <v>3640</v>
      </c>
      <c r="M851" s="580"/>
      <c r="N851" s="15"/>
      <c r="O851" s="50"/>
      <c r="P851" s="50"/>
      <c r="Q851" s="50"/>
      <c r="R851" s="50"/>
      <c r="S851" s="50"/>
      <c r="T851" s="50"/>
      <c r="U851" s="50"/>
      <c r="V851" s="50"/>
      <c r="W851" s="50"/>
      <c r="X851" s="50"/>
      <c r="Y851" s="50"/>
      <c r="Z851" s="50"/>
      <c r="AA851" s="50"/>
      <c r="AB851" s="50"/>
      <c r="AC851" s="50"/>
      <c r="AD851" s="50"/>
      <c r="AE851" s="50"/>
      <c r="AF851" s="50"/>
      <c r="AG851" s="50"/>
      <c r="AH851" s="50"/>
      <c r="AI851" s="50"/>
      <c r="AJ851" s="50"/>
      <c r="AK851" s="50"/>
      <c r="AL851" s="50"/>
      <c r="AM851" s="50"/>
      <c r="AN851" s="50"/>
      <c r="AO851" s="50"/>
      <c r="AP851" s="50"/>
      <c r="AQ851" s="50"/>
      <c r="AR851" s="50"/>
      <c r="AS851" s="50"/>
      <c r="AT851" s="50"/>
      <c r="AU851" s="50"/>
      <c r="AV851" s="50"/>
      <c r="AW851" s="50"/>
      <c r="AX851" s="50"/>
      <c r="AY851" s="50"/>
      <c r="AZ851" s="50"/>
      <c r="BA851" s="50"/>
      <c r="BB851" s="50"/>
      <c r="BC851" s="50"/>
      <c r="BD851" s="50"/>
      <c r="BE851" s="50"/>
      <c r="BF851" s="50"/>
      <c r="BG851" s="50"/>
      <c r="BH851" s="50"/>
      <c r="BI851" s="50"/>
      <c r="BJ851" s="50"/>
      <c r="BK851" s="50"/>
      <c r="BL851" s="50"/>
      <c r="BM851" s="50"/>
      <c r="BN851" s="50"/>
      <c r="BO851" s="50"/>
      <c r="BP851" s="50"/>
      <c r="BQ851" s="50"/>
      <c r="BR851" s="50"/>
      <c r="BS851" s="50"/>
      <c r="BT851" s="50"/>
      <c r="BU851" s="50"/>
      <c r="BV851" s="50"/>
      <c r="BW851" s="50"/>
      <c r="BX851" s="50"/>
      <c r="BY851" s="50"/>
      <c r="BZ851" s="50"/>
      <c r="CA851" s="50"/>
      <c r="CB851" s="50"/>
      <c r="CC851" s="50"/>
      <c r="CD851" s="50"/>
      <c r="CE851" s="50"/>
      <c r="CF851" s="50"/>
      <c r="CG851" s="50"/>
      <c r="CH851" s="50"/>
      <c r="CI851" s="50"/>
      <c r="CJ851" s="50"/>
      <c r="CK851" s="50"/>
      <c r="CL851" s="50"/>
      <c r="CM851" s="50"/>
      <c r="CN851" s="50"/>
      <c r="CO851" s="50"/>
      <c r="CP851" s="50"/>
      <c r="CQ851" s="50"/>
      <c r="CR851" s="50"/>
      <c r="CS851" s="50"/>
      <c r="CT851" s="50"/>
      <c r="CU851" s="50"/>
      <c r="CV851" s="50"/>
      <c r="CW851" s="50"/>
      <c r="CX851" s="50"/>
      <c r="CY851" s="50"/>
      <c r="CZ851" s="50"/>
      <c r="DA851" s="50"/>
      <c r="DB851" s="50"/>
      <c r="DC851" s="50"/>
      <c r="DD851" s="50"/>
      <c r="DE851" s="50"/>
      <c r="DF851" s="50"/>
      <c r="DG851" s="50"/>
      <c r="DH851" s="50"/>
      <c r="DI851" s="50"/>
      <c r="DJ851" s="50"/>
      <c r="DK851" s="50"/>
      <c r="DL851" s="50"/>
      <c r="DM851" s="50"/>
      <c r="DN851" s="50"/>
      <c r="DO851" s="50"/>
      <c r="DP851" s="50"/>
      <c r="DQ851" s="50"/>
      <c r="DR851" s="50"/>
      <c r="DS851" s="50"/>
      <c r="DT851" s="50"/>
      <c r="DU851" s="50"/>
      <c r="DV851" s="50"/>
      <c r="DW851" s="50"/>
      <c r="DX851" s="50"/>
      <c r="DY851" s="50"/>
      <c r="DZ851" s="50"/>
      <c r="EA851" s="50"/>
      <c r="EB851" s="50"/>
      <c r="EC851" s="50"/>
      <c r="ED851" s="50"/>
      <c r="EE851" s="50"/>
      <c r="EF851" s="50"/>
      <c r="EG851" s="50"/>
      <c r="EH851" s="50"/>
      <c r="EI851" s="50"/>
      <c r="EJ851" s="50"/>
      <c r="EK851" s="50"/>
      <c r="EL851" s="50"/>
      <c r="EM851" s="50"/>
      <c r="EN851" s="50"/>
      <c r="EO851" s="50"/>
      <c r="EP851" s="50"/>
      <c r="EQ851" s="50"/>
      <c r="ER851" s="50"/>
      <c r="ES851" s="50"/>
      <c r="ET851" s="50"/>
      <c r="EU851" s="50"/>
      <c r="EV851" s="50"/>
      <c r="EW851" s="50"/>
      <c r="EX851" s="50"/>
      <c r="EY851" s="50"/>
      <c r="EZ851" s="50"/>
      <c r="FA851" s="50"/>
      <c r="FB851" s="50"/>
      <c r="FC851" s="50"/>
      <c r="FD851" s="50"/>
      <c r="FE851" s="50"/>
      <c r="FF851" s="50"/>
      <c r="FG851" s="50"/>
      <c r="FH851" s="50"/>
      <c r="FI851" s="50"/>
      <c r="FJ851" s="50"/>
      <c r="FK851" s="50"/>
      <c r="FL851" s="50"/>
      <c r="FM851" s="50"/>
      <c r="FN851" s="50"/>
      <c r="FO851" s="50"/>
      <c r="FP851" s="50"/>
      <c r="FQ851" s="50"/>
      <c r="FR851" s="50"/>
      <c r="FS851" s="50"/>
      <c r="FT851" s="50"/>
      <c r="FU851" s="50"/>
      <c r="FV851" s="50"/>
      <c r="FW851" s="50"/>
      <c r="FX851" s="50"/>
      <c r="FY851" s="50"/>
      <c r="FZ851" s="50"/>
      <c r="GA851" s="50"/>
      <c r="GB851" s="50"/>
      <c r="GC851" s="50"/>
      <c r="GD851" s="50"/>
      <c r="GE851" s="50"/>
      <c r="GF851" s="50"/>
      <c r="GG851" s="50"/>
      <c r="GH851" s="50"/>
      <c r="GI851" s="50"/>
      <c r="GJ851" s="50"/>
      <c r="GK851" s="50"/>
      <c r="GL851" s="50"/>
      <c r="GM851" s="50"/>
      <c r="GN851" s="50"/>
      <c r="GO851" s="50"/>
      <c r="GP851" s="50"/>
      <c r="GQ851" s="50"/>
      <c r="GR851" s="50"/>
      <c r="GS851" s="50"/>
      <c r="GT851" s="50"/>
    </row>
    <row r="852" spans="1:202" s="268" customFormat="1" ht="21.95" customHeight="1">
      <c r="A852" s="63" t="s">
        <v>2632</v>
      </c>
      <c r="B852" s="977" t="s">
        <v>3603</v>
      </c>
      <c r="C852" s="977"/>
      <c r="D852" s="977"/>
      <c r="E852" s="977"/>
      <c r="F852" s="977"/>
      <c r="G852" s="977"/>
      <c r="H852" s="977"/>
      <c r="I852" s="977"/>
      <c r="J852" s="977"/>
      <c r="K852" s="63"/>
      <c r="L852" s="1" t="s">
        <v>2622</v>
      </c>
      <c r="M852" s="49"/>
      <c r="N852" s="409"/>
      <c r="O852" s="49"/>
      <c r="P852" s="49"/>
      <c r="Q852" s="49"/>
      <c r="R852" s="49"/>
      <c r="S852" s="49"/>
      <c r="T852" s="49"/>
      <c r="U852" s="49"/>
      <c r="V852" s="49"/>
      <c r="W852" s="49"/>
      <c r="X852" s="49"/>
      <c r="Y852" s="49"/>
      <c r="Z852" s="49"/>
      <c r="AA852" s="49"/>
      <c r="AB852" s="49"/>
      <c r="AC852" s="49"/>
      <c r="AD852" s="49"/>
      <c r="AE852" s="49"/>
      <c r="AF852" s="49"/>
      <c r="AG852" s="49"/>
      <c r="AH852" s="49"/>
      <c r="AI852" s="49"/>
      <c r="AJ852" s="49"/>
      <c r="AK852" s="49"/>
      <c r="AL852" s="49"/>
      <c r="AM852" s="49"/>
      <c r="AN852" s="49"/>
      <c r="AO852" s="49"/>
      <c r="AP852" s="49"/>
      <c r="AQ852" s="49"/>
      <c r="AR852" s="49"/>
      <c r="AS852" s="49"/>
      <c r="AT852" s="49"/>
      <c r="AU852" s="49"/>
      <c r="AV852" s="49"/>
      <c r="AW852" s="49"/>
      <c r="AX852" s="49"/>
      <c r="AY852" s="49"/>
      <c r="AZ852" s="49"/>
      <c r="BA852" s="49"/>
      <c r="BB852" s="49"/>
      <c r="BC852" s="49"/>
      <c r="BD852" s="49"/>
      <c r="BE852" s="49"/>
      <c r="BF852" s="49"/>
      <c r="BG852" s="49"/>
      <c r="BH852" s="49"/>
      <c r="BI852" s="49"/>
      <c r="BJ852" s="49"/>
      <c r="BK852" s="49"/>
      <c r="BL852" s="49"/>
      <c r="BM852" s="49"/>
      <c r="BN852" s="49"/>
      <c r="BO852" s="49"/>
      <c r="BP852" s="49"/>
      <c r="BQ852" s="49"/>
      <c r="BR852" s="49"/>
      <c r="BS852" s="49"/>
      <c r="BT852" s="49"/>
      <c r="BU852" s="49"/>
      <c r="BV852" s="49"/>
      <c r="BW852" s="49"/>
      <c r="BX852" s="49"/>
      <c r="BY852" s="49"/>
      <c r="BZ852" s="49"/>
      <c r="CA852" s="49"/>
      <c r="CB852" s="49"/>
      <c r="CC852" s="49"/>
      <c r="CD852" s="49"/>
      <c r="CE852" s="49"/>
      <c r="CF852" s="49"/>
      <c r="CG852" s="49"/>
      <c r="CH852" s="49"/>
      <c r="CI852" s="49"/>
      <c r="CJ852" s="49"/>
      <c r="CK852" s="49"/>
      <c r="CL852" s="49"/>
      <c r="CM852" s="49"/>
      <c r="CN852" s="49"/>
      <c r="CO852" s="49"/>
      <c r="CP852" s="49"/>
      <c r="CQ852" s="49"/>
      <c r="CR852" s="49"/>
      <c r="CS852" s="49"/>
      <c r="CT852" s="49"/>
      <c r="CU852" s="49"/>
      <c r="CV852" s="49"/>
      <c r="CW852" s="49"/>
      <c r="CX852" s="49"/>
      <c r="CY852" s="49"/>
      <c r="CZ852" s="49"/>
      <c r="DA852" s="49"/>
      <c r="DB852" s="49"/>
      <c r="DC852" s="49"/>
      <c r="DD852" s="49"/>
      <c r="DE852" s="49"/>
      <c r="DF852" s="49"/>
      <c r="DG852" s="49"/>
      <c r="DH852" s="49"/>
      <c r="DI852" s="49"/>
      <c r="DJ852" s="49"/>
      <c r="DK852" s="49"/>
      <c r="DL852" s="49"/>
      <c r="DM852" s="49"/>
      <c r="DN852" s="49"/>
      <c r="DO852" s="49"/>
      <c r="DP852" s="49"/>
      <c r="DQ852" s="49"/>
      <c r="DR852" s="49"/>
      <c r="DS852" s="49"/>
      <c r="DT852" s="49"/>
      <c r="DU852" s="49"/>
      <c r="DV852" s="49"/>
      <c r="DW852" s="49"/>
      <c r="DX852" s="49"/>
      <c r="DY852" s="49"/>
      <c r="DZ852" s="49"/>
      <c r="EA852" s="49"/>
      <c r="EB852" s="49"/>
      <c r="EC852" s="49"/>
      <c r="ED852" s="49"/>
      <c r="EE852" s="49"/>
      <c r="EF852" s="49"/>
      <c r="EG852" s="49"/>
      <c r="EH852" s="49"/>
      <c r="EI852" s="49"/>
      <c r="EJ852" s="49"/>
      <c r="EK852" s="49"/>
      <c r="EL852" s="49"/>
      <c r="EM852" s="49"/>
      <c r="EN852" s="49"/>
      <c r="EO852" s="49"/>
      <c r="EP852" s="49"/>
      <c r="EQ852" s="49"/>
      <c r="ER852" s="49"/>
      <c r="ES852" s="49"/>
      <c r="ET852" s="49"/>
      <c r="EU852" s="49"/>
      <c r="EV852" s="49"/>
      <c r="EW852" s="49"/>
      <c r="EX852" s="49"/>
      <c r="EY852" s="49"/>
      <c r="EZ852" s="49"/>
      <c r="FA852" s="49"/>
      <c r="FB852" s="49"/>
      <c r="FC852" s="49"/>
      <c r="FD852" s="49"/>
      <c r="FE852" s="49"/>
      <c r="FF852" s="49"/>
      <c r="FG852" s="49"/>
      <c r="FH852" s="49"/>
      <c r="FI852" s="49"/>
      <c r="FJ852" s="49"/>
      <c r="FK852" s="49"/>
      <c r="FL852" s="49"/>
      <c r="FM852" s="49"/>
      <c r="FN852" s="49"/>
      <c r="FO852" s="49"/>
      <c r="FP852" s="49"/>
      <c r="FQ852" s="49"/>
      <c r="FR852" s="49"/>
      <c r="FS852" s="49"/>
      <c r="FT852" s="49"/>
      <c r="FU852" s="49"/>
      <c r="FV852" s="49"/>
      <c r="FW852" s="49"/>
      <c r="FX852" s="49"/>
      <c r="FY852" s="49"/>
      <c r="FZ852" s="49"/>
      <c r="GA852" s="49"/>
      <c r="GB852" s="49"/>
      <c r="GC852" s="49"/>
      <c r="GD852" s="49"/>
      <c r="GE852" s="49"/>
      <c r="GF852" s="49"/>
      <c r="GG852" s="49"/>
      <c r="GH852" s="49"/>
      <c r="GI852" s="49"/>
      <c r="GJ852" s="49"/>
      <c r="GK852" s="49"/>
      <c r="GL852" s="49"/>
      <c r="GM852" s="49"/>
      <c r="GN852" s="49"/>
      <c r="GO852" s="49"/>
      <c r="GP852" s="49"/>
      <c r="GQ852" s="49"/>
      <c r="GR852" s="49"/>
      <c r="GS852" s="49"/>
      <c r="GT852" s="49"/>
    </row>
    <row r="853" spans="1:202" s="268" customFormat="1" ht="21.95" customHeight="1">
      <c r="A853" s="977" t="s">
        <v>3602</v>
      </c>
      <c r="B853" s="977"/>
      <c r="C853" s="977"/>
      <c r="D853" s="977"/>
      <c r="E853" s="977"/>
      <c r="F853" s="977"/>
      <c r="G853" s="977"/>
      <c r="H853" s="977"/>
      <c r="I853" s="977"/>
      <c r="J853" s="977"/>
      <c r="K853" s="977"/>
      <c r="L853" s="1"/>
      <c r="M853" s="49"/>
      <c r="N853" s="409"/>
      <c r="O853" s="49"/>
      <c r="P853" s="49"/>
      <c r="Q853" s="49"/>
      <c r="R853" s="49"/>
      <c r="S853" s="49"/>
      <c r="T853" s="49"/>
      <c r="U853" s="49"/>
      <c r="V853" s="49"/>
      <c r="W853" s="49"/>
      <c r="X853" s="49"/>
      <c r="Y853" s="49"/>
      <c r="Z853" s="49"/>
      <c r="AA853" s="49"/>
      <c r="AB853" s="49"/>
      <c r="AC853" s="49"/>
      <c r="AD853" s="49"/>
      <c r="AE853" s="49"/>
      <c r="AF853" s="49"/>
      <c r="AG853" s="49"/>
      <c r="AH853" s="49"/>
      <c r="AI853" s="49"/>
      <c r="AJ853" s="49"/>
      <c r="AK853" s="49"/>
      <c r="AL853" s="49"/>
      <c r="AM853" s="49"/>
      <c r="AN853" s="49"/>
      <c r="AO853" s="49"/>
      <c r="AP853" s="49"/>
      <c r="AQ853" s="49"/>
      <c r="AR853" s="49"/>
      <c r="AS853" s="49"/>
      <c r="AT853" s="49"/>
      <c r="AU853" s="49"/>
      <c r="AV853" s="49"/>
      <c r="AW853" s="49"/>
      <c r="AX853" s="49"/>
      <c r="AY853" s="49"/>
      <c r="AZ853" s="49"/>
      <c r="BA853" s="49"/>
      <c r="BB853" s="49"/>
      <c r="BC853" s="49"/>
      <c r="BD853" s="49"/>
      <c r="BE853" s="49"/>
      <c r="BF853" s="49"/>
      <c r="BG853" s="49"/>
      <c r="BH853" s="49"/>
      <c r="BI853" s="49"/>
      <c r="BJ853" s="49"/>
      <c r="BK853" s="49"/>
      <c r="BL853" s="49"/>
      <c r="BM853" s="49"/>
      <c r="BN853" s="49"/>
      <c r="BO853" s="49"/>
      <c r="BP853" s="49"/>
      <c r="BQ853" s="49"/>
      <c r="BR853" s="49"/>
      <c r="BS853" s="49"/>
      <c r="BT853" s="49"/>
      <c r="BU853" s="49"/>
      <c r="BV853" s="49"/>
      <c r="BW853" s="49"/>
      <c r="BX853" s="49"/>
      <c r="BY853" s="49"/>
      <c r="BZ853" s="49"/>
      <c r="CA853" s="49"/>
      <c r="CB853" s="49"/>
      <c r="CC853" s="49"/>
      <c r="CD853" s="49"/>
      <c r="CE853" s="49"/>
      <c r="CF853" s="49"/>
      <c r="CG853" s="49"/>
      <c r="CH853" s="49"/>
      <c r="CI853" s="49"/>
      <c r="CJ853" s="49"/>
      <c r="CK853" s="49"/>
      <c r="CL853" s="49"/>
      <c r="CM853" s="49"/>
      <c r="CN853" s="49"/>
      <c r="CO853" s="49"/>
      <c r="CP853" s="49"/>
      <c r="CQ853" s="49"/>
      <c r="CR853" s="49"/>
      <c r="CS853" s="49"/>
      <c r="CT853" s="49"/>
      <c r="CU853" s="49"/>
      <c r="CV853" s="49"/>
      <c r="CW853" s="49"/>
      <c r="CX853" s="49"/>
      <c r="CY853" s="49"/>
      <c r="CZ853" s="49"/>
      <c r="DA853" s="49"/>
      <c r="DB853" s="49"/>
      <c r="DC853" s="49"/>
      <c r="DD853" s="49"/>
      <c r="DE853" s="49"/>
      <c r="DF853" s="49"/>
      <c r="DG853" s="49"/>
      <c r="DH853" s="49"/>
      <c r="DI853" s="49"/>
      <c r="DJ853" s="49"/>
      <c r="DK853" s="49"/>
      <c r="DL853" s="49"/>
      <c r="DM853" s="49"/>
      <c r="DN853" s="49"/>
      <c r="DO853" s="49"/>
      <c r="DP853" s="49"/>
      <c r="DQ853" s="49"/>
      <c r="DR853" s="49"/>
      <c r="DS853" s="49"/>
      <c r="DT853" s="49"/>
      <c r="DU853" s="49"/>
      <c r="DV853" s="49"/>
      <c r="DW853" s="49"/>
      <c r="DX853" s="49"/>
      <c r="DY853" s="49"/>
      <c r="DZ853" s="49"/>
      <c r="EA853" s="49"/>
      <c r="EB853" s="49"/>
      <c r="EC853" s="49"/>
      <c r="ED853" s="49"/>
      <c r="EE853" s="49"/>
      <c r="EF853" s="49"/>
      <c r="EG853" s="49"/>
      <c r="EH853" s="49"/>
      <c r="EI853" s="49"/>
      <c r="EJ853" s="49"/>
      <c r="EK853" s="49"/>
      <c r="EL853" s="49"/>
      <c r="EM853" s="49"/>
      <c r="EN853" s="49"/>
      <c r="EO853" s="49"/>
      <c r="EP853" s="49"/>
      <c r="EQ853" s="49"/>
      <c r="ER853" s="49"/>
      <c r="ES853" s="49"/>
      <c r="ET853" s="49"/>
      <c r="EU853" s="49"/>
      <c r="EV853" s="49"/>
      <c r="EW853" s="49"/>
      <c r="EX853" s="49"/>
      <c r="EY853" s="49"/>
      <c r="EZ853" s="49"/>
      <c r="FA853" s="49"/>
      <c r="FB853" s="49"/>
      <c r="FC853" s="49"/>
      <c r="FD853" s="49"/>
      <c r="FE853" s="49"/>
      <c r="FF853" s="49"/>
      <c r="FG853" s="49"/>
      <c r="FH853" s="49"/>
      <c r="FI853" s="49"/>
      <c r="FJ853" s="49"/>
      <c r="FK853" s="49"/>
      <c r="FL853" s="49"/>
      <c r="FM853" s="49"/>
      <c r="FN853" s="49"/>
      <c r="FO853" s="49"/>
      <c r="FP853" s="49"/>
      <c r="FQ853" s="49"/>
      <c r="FR853" s="49"/>
      <c r="FS853" s="49"/>
      <c r="FT853" s="49"/>
      <c r="FU853" s="49"/>
      <c r="FV853" s="49"/>
      <c r="FW853" s="49"/>
      <c r="FX853" s="49"/>
      <c r="FY853" s="49"/>
      <c r="FZ853" s="49"/>
      <c r="GA853" s="49"/>
      <c r="GB853" s="49"/>
      <c r="GC853" s="49"/>
      <c r="GD853" s="49"/>
      <c r="GE853" s="49"/>
      <c r="GF853" s="49"/>
      <c r="GG853" s="49"/>
      <c r="GH853" s="49"/>
      <c r="GI853" s="49"/>
      <c r="GJ853" s="49"/>
      <c r="GK853" s="49"/>
      <c r="GL853" s="49"/>
      <c r="GM853" s="49"/>
      <c r="GN853" s="49"/>
      <c r="GO853" s="49"/>
      <c r="GP853" s="49"/>
      <c r="GQ853" s="49"/>
      <c r="GR853" s="49"/>
      <c r="GS853" s="49"/>
      <c r="GT853" s="49"/>
    </row>
    <row r="854" spans="1:202" s="268" customFormat="1" ht="21.95" customHeight="1">
      <c r="A854" s="411" t="s">
        <v>24</v>
      </c>
      <c r="B854" s="1"/>
      <c r="C854" s="597"/>
      <c r="D854" s="597"/>
      <c r="E854" s="597"/>
      <c r="F854" s="597"/>
      <c r="G854" s="597"/>
      <c r="H854" s="597"/>
      <c r="I854" s="597"/>
      <c r="J854" s="597"/>
      <c r="K854" s="597"/>
      <c r="L854" s="597"/>
      <c r="M854" s="49"/>
      <c r="N854" s="409"/>
      <c r="O854" s="49"/>
      <c r="P854" s="49"/>
      <c r="Q854" s="49"/>
      <c r="R854" s="49"/>
      <c r="S854" s="49"/>
      <c r="T854" s="49"/>
      <c r="U854" s="49"/>
      <c r="V854" s="49"/>
      <c r="W854" s="49"/>
      <c r="X854" s="49"/>
      <c r="Y854" s="49"/>
      <c r="Z854" s="49"/>
      <c r="AA854" s="49"/>
      <c r="AB854" s="49"/>
      <c r="AC854" s="49"/>
      <c r="AD854" s="49"/>
      <c r="AE854" s="49"/>
      <c r="AF854" s="49"/>
      <c r="AG854" s="49"/>
      <c r="AH854" s="49"/>
      <c r="AI854" s="49"/>
      <c r="AJ854" s="49"/>
      <c r="AK854" s="49"/>
      <c r="AL854" s="49"/>
      <c r="AM854" s="49"/>
      <c r="AN854" s="49"/>
      <c r="AO854" s="49"/>
      <c r="AP854" s="49"/>
      <c r="AQ854" s="49"/>
      <c r="AR854" s="49"/>
      <c r="AS854" s="49"/>
      <c r="AT854" s="49"/>
      <c r="AU854" s="49"/>
      <c r="AV854" s="49"/>
      <c r="AW854" s="49"/>
      <c r="AX854" s="49"/>
      <c r="AY854" s="49"/>
      <c r="AZ854" s="49"/>
      <c r="BA854" s="49"/>
      <c r="BB854" s="49"/>
      <c r="BC854" s="49"/>
      <c r="BD854" s="49"/>
      <c r="BE854" s="49"/>
      <c r="BF854" s="49"/>
      <c r="BG854" s="49"/>
      <c r="BH854" s="49"/>
      <c r="BI854" s="49"/>
      <c r="BJ854" s="49"/>
      <c r="BK854" s="49"/>
      <c r="BL854" s="49"/>
      <c r="BM854" s="49"/>
      <c r="BN854" s="49"/>
      <c r="BO854" s="49"/>
      <c r="BP854" s="49"/>
      <c r="BQ854" s="49"/>
      <c r="BR854" s="49"/>
      <c r="BS854" s="49"/>
      <c r="BT854" s="49"/>
      <c r="BU854" s="49"/>
      <c r="BV854" s="49"/>
      <c r="BW854" s="49"/>
      <c r="BX854" s="49"/>
      <c r="BY854" s="49"/>
      <c r="BZ854" s="49"/>
      <c r="CA854" s="49"/>
      <c r="CB854" s="49"/>
      <c r="CC854" s="49"/>
      <c r="CD854" s="49"/>
      <c r="CE854" s="49"/>
      <c r="CF854" s="49"/>
      <c r="CG854" s="49"/>
      <c r="CH854" s="49"/>
      <c r="CI854" s="49"/>
      <c r="CJ854" s="49"/>
      <c r="CK854" s="49"/>
      <c r="CL854" s="49"/>
      <c r="CM854" s="49"/>
      <c r="CN854" s="49"/>
      <c r="CO854" s="49"/>
      <c r="CP854" s="49"/>
      <c r="CQ854" s="49"/>
      <c r="CR854" s="49"/>
      <c r="CS854" s="49"/>
      <c r="CT854" s="49"/>
      <c r="CU854" s="49"/>
      <c r="CV854" s="49"/>
      <c r="CW854" s="49"/>
      <c r="CX854" s="49"/>
      <c r="CY854" s="49"/>
      <c r="CZ854" s="49"/>
      <c r="DA854" s="49"/>
      <c r="DB854" s="49"/>
      <c r="DC854" s="49"/>
      <c r="DD854" s="49"/>
      <c r="DE854" s="49"/>
      <c r="DF854" s="49"/>
      <c r="DG854" s="49"/>
      <c r="DH854" s="49"/>
      <c r="DI854" s="49"/>
      <c r="DJ854" s="49"/>
      <c r="DK854" s="49"/>
      <c r="DL854" s="49"/>
      <c r="DM854" s="49"/>
      <c r="DN854" s="49"/>
      <c r="DO854" s="49"/>
      <c r="DP854" s="49"/>
      <c r="DQ854" s="49"/>
      <c r="DR854" s="49"/>
      <c r="DS854" s="49"/>
      <c r="DT854" s="49"/>
      <c r="DU854" s="49"/>
      <c r="DV854" s="49"/>
      <c r="DW854" s="49"/>
      <c r="DX854" s="49"/>
      <c r="DY854" s="49"/>
      <c r="DZ854" s="49"/>
      <c r="EA854" s="49"/>
      <c r="EB854" s="49"/>
      <c r="EC854" s="49"/>
      <c r="ED854" s="49"/>
      <c r="EE854" s="49"/>
      <c r="EF854" s="49"/>
      <c r="EG854" s="49"/>
      <c r="EH854" s="49"/>
      <c r="EI854" s="49"/>
      <c r="EJ854" s="49"/>
      <c r="EK854" s="49"/>
      <c r="EL854" s="49"/>
      <c r="EM854" s="49"/>
      <c r="EN854" s="49"/>
      <c r="EO854" s="49"/>
      <c r="EP854" s="49"/>
      <c r="EQ854" s="49"/>
      <c r="ER854" s="49"/>
      <c r="ES854" s="49"/>
      <c r="ET854" s="49"/>
      <c r="EU854" s="49"/>
      <c r="EV854" s="49"/>
      <c r="EW854" s="49"/>
      <c r="EX854" s="49"/>
      <c r="EY854" s="49"/>
      <c r="EZ854" s="49"/>
      <c r="FA854" s="49"/>
      <c r="FB854" s="49"/>
      <c r="FC854" s="49"/>
      <c r="FD854" s="49"/>
      <c r="FE854" s="49"/>
      <c r="FF854" s="49"/>
      <c r="FG854" s="49"/>
      <c r="FH854" s="49"/>
      <c r="FI854" s="49"/>
      <c r="FJ854" s="49"/>
      <c r="FK854" s="49"/>
      <c r="FL854" s="49"/>
      <c r="FM854" s="49"/>
      <c r="FN854" s="49"/>
      <c r="FO854" s="49"/>
      <c r="FP854" s="49"/>
      <c r="FQ854" s="49"/>
      <c r="FR854" s="49"/>
      <c r="FS854" s="49"/>
      <c r="FT854" s="49"/>
      <c r="FU854" s="49"/>
      <c r="FV854" s="49"/>
      <c r="FW854" s="49"/>
      <c r="FX854" s="49"/>
      <c r="FY854" s="49"/>
      <c r="FZ854" s="49"/>
      <c r="GA854" s="49"/>
      <c r="GB854" s="49"/>
      <c r="GC854" s="49"/>
      <c r="GD854" s="49"/>
      <c r="GE854" s="49"/>
      <c r="GF854" s="49"/>
      <c r="GG854" s="49"/>
      <c r="GH854" s="49"/>
      <c r="GI854" s="49"/>
      <c r="GJ854" s="49"/>
      <c r="GK854" s="49"/>
      <c r="GL854" s="49"/>
      <c r="GM854" s="49"/>
      <c r="GN854" s="49"/>
      <c r="GO854" s="49"/>
      <c r="GP854" s="49"/>
      <c r="GQ854" s="49"/>
      <c r="GR854" s="49"/>
      <c r="GS854" s="49"/>
      <c r="GT854" s="49"/>
    </row>
    <row r="855" spans="1:202" s="268" customFormat="1" ht="21.95" customHeight="1">
      <c r="A855" s="411" t="s">
        <v>25</v>
      </c>
      <c r="B855" s="1"/>
      <c r="C855" s="411"/>
      <c r="D855" s="411"/>
      <c r="E855" s="411"/>
      <c r="F855" s="411"/>
      <c r="G855" s="411"/>
      <c r="H855" s="411"/>
      <c r="I855" s="411"/>
      <c r="J855" s="411"/>
      <c r="K855" s="411"/>
      <c r="L855" s="411"/>
      <c r="M855" s="49"/>
      <c r="N855" s="409"/>
      <c r="O855" s="49"/>
      <c r="P855" s="49"/>
      <c r="Q855" s="49"/>
      <c r="R855" s="49"/>
      <c r="S855" s="49"/>
      <c r="T855" s="49"/>
      <c r="U855" s="49"/>
      <c r="V855" s="49"/>
      <c r="W855" s="49"/>
      <c r="X855" s="49"/>
      <c r="Y855" s="49"/>
      <c r="Z855" s="49"/>
      <c r="AA855" s="49"/>
      <c r="AB855" s="49"/>
      <c r="AC855" s="49"/>
      <c r="AD855" s="49"/>
      <c r="AE855" s="49"/>
      <c r="AF855" s="49"/>
      <c r="AG855" s="49"/>
      <c r="AH855" s="49"/>
      <c r="AI855" s="49"/>
      <c r="AJ855" s="49"/>
      <c r="AK855" s="49"/>
      <c r="AL855" s="49"/>
      <c r="AM855" s="49"/>
      <c r="AN855" s="49"/>
      <c r="AO855" s="49"/>
      <c r="AP855" s="49"/>
      <c r="AQ855" s="49"/>
      <c r="AR855" s="49"/>
      <c r="AS855" s="49"/>
      <c r="AT855" s="49"/>
      <c r="AU855" s="49"/>
      <c r="AV855" s="49"/>
      <c r="AW855" s="49"/>
      <c r="AX855" s="49"/>
      <c r="AY855" s="49"/>
      <c r="AZ855" s="49"/>
      <c r="BA855" s="49"/>
      <c r="BB855" s="49"/>
      <c r="BC855" s="49"/>
      <c r="BD855" s="49"/>
      <c r="BE855" s="49"/>
      <c r="BF855" s="49"/>
      <c r="BG855" s="49"/>
      <c r="BH855" s="49"/>
      <c r="BI855" s="49"/>
      <c r="BJ855" s="49"/>
      <c r="BK855" s="49"/>
      <c r="BL855" s="49"/>
      <c r="BM855" s="49"/>
      <c r="BN855" s="49"/>
      <c r="BO855" s="49"/>
      <c r="BP855" s="49"/>
      <c r="BQ855" s="49"/>
      <c r="BR855" s="49"/>
      <c r="BS855" s="49"/>
      <c r="BT855" s="49"/>
      <c r="BU855" s="49"/>
      <c r="BV855" s="49"/>
      <c r="BW855" s="49"/>
      <c r="BX855" s="49"/>
      <c r="BY855" s="49"/>
      <c r="BZ855" s="49"/>
      <c r="CA855" s="49"/>
      <c r="CB855" s="49"/>
      <c r="CC855" s="49"/>
      <c r="CD855" s="49"/>
      <c r="CE855" s="49"/>
      <c r="CF855" s="49"/>
      <c r="CG855" s="49"/>
      <c r="CH855" s="49"/>
      <c r="CI855" s="49"/>
      <c r="CJ855" s="49"/>
      <c r="CK855" s="49"/>
      <c r="CL855" s="49"/>
      <c r="CM855" s="49"/>
      <c r="CN855" s="49"/>
      <c r="CO855" s="49"/>
      <c r="CP855" s="49"/>
      <c r="CQ855" s="49"/>
      <c r="CR855" s="49"/>
      <c r="CS855" s="49"/>
      <c r="CT855" s="49"/>
      <c r="CU855" s="49"/>
      <c r="CV855" s="49"/>
      <c r="CW855" s="49"/>
      <c r="CX855" s="49"/>
      <c r="CY855" s="49"/>
      <c r="CZ855" s="49"/>
      <c r="DA855" s="49"/>
      <c r="DB855" s="49"/>
      <c r="DC855" s="49"/>
      <c r="DD855" s="49"/>
      <c r="DE855" s="49"/>
      <c r="DF855" s="49"/>
      <c r="DG855" s="49"/>
      <c r="DH855" s="49"/>
      <c r="DI855" s="49"/>
      <c r="DJ855" s="49"/>
      <c r="DK855" s="49"/>
      <c r="DL855" s="49"/>
      <c r="DM855" s="49"/>
      <c r="DN855" s="49"/>
      <c r="DO855" s="49"/>
      <c r="DP855" s="49"/>
      <c r="DQ855" s="49"/>
      <c r="DR855" s="49"/>
      <c r="DS855" s="49"/>
      <c r="DT855" s="49"/>
      <c r="DU855" s="49"/>
      <c r="DV855" s="49"/>
      <c r="DW855" s="49"/>
      <c r="DX855" s="49"/>
      <c r="DY855" s="49"/>
      <c r="DZ855" s="49"/>
      <c r="EA855" s="49"/>
      <c r="EB855" s="49"/>
      <c r="EC855" s="49"/>
      <c r="ED855" s="49"/>
      <c r="EE855" s="49"/>
      <c r="EF855" s="49"/>
      <c r="EG855" s="49"/>
      <c r="EH855" s="49"/>
      <c r="EI855" s="49"/>
      <c r="EJ855" s="49"/>
      <c r="EK855" s="49"/>
      <c r="EL855" s="49"/>
      <c r="EM855" s="49"/>
      <c r="EN855" s="49"/>
      <c r="EO855" s="49"/>
      <c r="EP855" s="49"/>
      <c r="EQ855" s="49"/>
      <c r="ER855" s="49"/>
      <c r="ES855" s="49"/>
      <c r="ET855" s="49"/>
      <c r="EU855" s="49"/>
      <c r="EV855" s="49"/>
      <c r="EW855" s="49"/>
      <c r="EX855" s="49"/>
      <c r="EY855" s="49"/>
      <c r="EZ855" s="49"/>
      <c r="FA855" s="49"/>
      <c r="FB855" s="49"/>
      <c r="FC855" s="49"/>
      <c r="FD855" s="49"/>
      <c r="FE855" s="49"/>
      <c r="FF855" s="49"/>
      <c r="FG855" s="49"/>
      <c r="FH855" s="49"/>
      <c r="FI855" s="49"/>
      <c r="FJ855" s="49"/>
      <c r="FK855" s="49"/>
      <c r="FL855" s="49"/>
      <c r="FM855" s="49"/>
      <c r="FN855" s="49"/>
      <c r="FO855" s="49"/>
      <c r="FP855" s="49"/>
      <c r="FQ855" s="49"/>
      <c r="FR855" s="49"/>
      <c r="FS855" s="49"/>
      <c r="FT855" s="49"/>
      <c r="FU855" s="49"/>
      <c r="FV855" s="49"/>
      <c r="FW855" s="49"/>
      <c r="FX855" s="49"/>
      <c r="FY855" s="49"/>
      <c r="FZ855" s="49"/>
      <c r="GA855" s="49"/>
      <c r="GB855" s="49"/>
      <c r="GC855" s="49"/>
      <c r="GD855" s="49"/>
      <c r="GE855" s="49"/>
      <c r="GF855" s="49"/>
      <c r="GG855" s="49"/>
      <c r="GH855" s="49"/>
      <c r="GI855" s="49"/>
      <c r="GJ855" s="49"/>
      <c r="GK855" s="49"/>
      <c r="GL855" s="49"/>
      <c r="GM855" s="49"/>
      <c r="GN855" s="49"/>
      <c r="GO855" s="49"/>
      <c r="GP855" s="49"/>
      <c r="GQ855" s="49"/>
      <c r="GR855" s="49"/>
      <c r="GS855" s="49"/>
      <c r="GT855" s="49"/>
    </row>
    <row r="856" spans="1:202" s="268" customFormat="1" ht="21.95" customHeight="1">
      <c r="A856" s="411" t="s">
        <v>31</v>
      </c>
      <c r="B856" s="1"/>
      <c r="C856" s="411"/>
      <c r="D856" s="411"/>
      <c r="E856" s="411"/>
      <c r="F856" s="411"/>
      <c r="G856" s="411"/>
      <c r="H856" s="411"/>
      <c r="I856" s="411"/>
      <c r="J856" s="411"/>
      <c r="K856" s="411"/>
      <c r="L856" s="411"/>
      <c r="M856" s="49"/>
      <c r="N856" s="409"/>
      <c r="O856" s="49"/>
      <c r="P856" s="49"/>
      <c r="Q856" s="49"/>
      <c r="R856" s="49"/>
      <c r="S856" s="49"/>
      <c r="T856" s="49"/>
      <c r="U856" s="49"/>
      <c r="V856" s="49"/>
      <c r="W856" s="49"/>
      <c r="X856" s="49"/>
      <c r="Y856" s="49"/>
      <c r="Z856" s="49"/>
      <c r="AA856" s="49"/>
      <c r="AB856" s="49"/>
      <c r="AC856" s="49"/>
      <c r="AD856" s="49"/>
      <c r="AE856" s="49"/>
      <c r="AF856" s="49"/>
      <c r="AG856" s="49"/>
      <c r="AH856" s="49"/>
      <c r="AI856" s="49"/>
      <c r="AJ856" s="49"/>
      <c r="AK856" s="49"/>
      <c r="AL856" s="49"/>
      <c r="AM856" s="49"/>
      <c r="AN856" s="49"/>
      <c r="AO856" s="49"/>
      <c r="AP856" s="49"/>
      <c r="AQ856" s="49"/>
      <c r="AR856" s="49"/>
      <c r="AS856" s="49"/>
      <c r="AT856" s="49"/>
      <c r="AU856" s="49"/>
      <c r="AV856" s="49"/>
      <c r="AW856" s="49"/>
      <c r="AX856" s="49"/>
      <c r="AY856" s="49"/>
      <c r="AZ856" s="49"/>
      <c r="BA856" s="49"/>
      <c r="BB856" s="49"/>
      <c r="BC856" s="49"/>
      <c r="BD856" s="49"/>
      <c r="BE856" s="49"/>
      <c r="BF856" s="49"/>
      <c r="BG856" s="49"/>
      <c r="BH856" s="49"/>
      <c r="BI856" s="49"/>
      <c r="BJ856" s="49"/>
      <c r="BK856" s="49"/>
      <c r="BL856" s="49"/>
      <c r="BM856" s="49"/>
      <c r="BN856" s="49"/>
      <c r="BO856" s="49"/>
      <c r="BP856" s="49"/>
      <c r="BQ856" s="49"/>
      <c r="BR856" s="49"/>
      <c r="BS856" s="49"/>
      <c r="BT856" s="49"/>
      <c r="BU856" s="49"/>
      <c r="BV856" s="49"/>
      <c r="BW856" s="49"/>
      <c r="BX856" s="49"/>
      <c r="BY856" s="49"/>
      <c r="BZ856" s="49"/>
      <c r="CA856" s="49"/>
      <c r="CB856" s="49"/>
      <c r="CC856" s="49"/>
      <c r="CD856" s="49"/>
      <c r="CE856" s="49"/>
      <c r="CF856" s="49"/>
      <c r="CG856" s="49"/>
      <c r="CH856" s="49"/>
      <c r="CI856" s="49"/>
      <c r="CJ856" s="49"/>
      <c r="CK856" s="49"/>
      <c r="CL856" s="49"/>
      <c r="CM856" s="49"/>
      <c r="CN856" s="49"/>
      <c r="CO856" s="49"/>
      <c r="CP856" s="49"/>
      <c r="CQ856" s="49"/>
      <c r="CR856" s="49"/>
      <c r="CS856" s="49"/>
      <c r="CT856" s="49"/>
      <c r="CU856" s="49"/>
      <c r="CV856" s="49"/>
      <c r="CW856" s="49"/>
      <c r="CX856" s="49"/>
      <c r="CY856" s="49"/>
      <c r="CZ856" s="49"/>
      <c r="DA856" s="49"/>
      <c r="DB856" s="49"/>
      <c r="DC856" s="49"/>
      <c r="DD856" s="49"/>
      <c r="DE856" s="49"/>
      <c r="DF856" s="49"/>
      <c r="DG856" s="49"/>
      <c r="DH856" s="49"/>
      <c r="DI856" s="49"/>
      <c r="DJ856" s="49"/>
      <c r="DK856" s="49"/>
      <c r="DL856" s="49"/>
      <c r="DM856" s="49"/>
      <c r="DN856" s="49"/>
      <c r="DO856" s="49"/>
      <c r="DP856" s="49"/>
      <c r="DQ856" s="49"/>
      <c r="DR856" s="49"/>
      <c r="DS856" s="49"/>
      <c r="DT856" s="49"/>
      <c r="DU856" s="49"/>
      <c r="DV856" s="49"/>
      <c r="DW856" s="49"/>
      <c r="DX856" s="49"/>
      <c r="DY856" s="49"/>
      <c r="DZ856" s="49"/>
      <c r="EA856" s="49"/>
      <c r="EB856" s="49"/>
      <c r="EC856" s="49"/>
      <c r="ED856" s="49"/>
      <c r="EE856" s="49"/>
      <c r="EF856" s="49"/>
      <c r="EG856" s="49"/>
      <c r="EH856" s="49"/>
      <c r="EI856" s="49"/>
      <c r="EJ856" s="49"/>
      <c r="EK856" s="49"/>
      <c r="EL856" s="49"/>
      <c r="EM856" s="49"/>
      <c r="EN856" s="49"/>
      <c r="EO856" s="49"/>
      <c r="EP856" s="49"/>
      <c r="EQ856" s="49"/>
      <c r="ER856" s="49"/>
      <c r="ES856" s="49"/>
      <c r="ET856" s="49"/>
      <c r="EU856" s="49"/>
      <c r="EV856" s="49"/>
      <c r="EW856" s="49"/>
      <c r="EX856" s="49"/>
      <c r="EY856" s="49"/>
      <c r="EZ856" s="49"/>
      <c r="FA856" s="49"/>
      <c r="FB856" s="49"/>
      <c r="FC856" s="49"/>
      <c r="FD856" s="49"/>
      <c r="FE856" s="49"/>
      <c r="FF856" s="49"/>
      <c r="FG856" s="49"/>
      <c r="FH856" s="49"/>
      <c r="FI856" s="49"/>
      <c r="FJ856" s="49"/>
      <c r="FK856" s="49"/>
      <c r="FL856" s="49"/>
      <c r="FM856" s="49"/>
      <c r="FN856" s="49"/>
      <c r="FO856" s="49"/>
      <c r="FP856" s="49"/>
      <c r="FQ856" s="49"/>
      <c r="FR856" s="49"/>
      <c r="FS856" s="49"/>
      <c r="FT856" s="49"/>
      <c r="FU856" s="49"/>
      <c r="FV856" s="49"/>
      <c r="FW856" s="49"/>
      <c r="FX856" s="49"/>
      <c r="FY856" s="49"/>
      <c r="FZ856" s="49"/>
      <c r="GA856" s="49"/>
      <c r="GB856" s="49"/>
      <c r="GC856" s="49"/>
      <c r="GD856" s="49"/>
      <c r="GE856" s="49"/>
      <c r="GF856" s="49"/>
      <c r="GG856" s="49"/>
      <c r="GH856" s="49"/>
      <c r="GI856" s="49"/>
      <c r="GJ856" s="49"/>
      <c r="GK856" s="49"/>
      <c r="GL856" s="49"/>
      <c r="GM856" s="49"/>
      <c r="GN856" s="49"/>
      <c r="GO856" s="49"/>
      <c r="GP856" s="49"/>
      <c r="GQ856" s="49"/>
      <c r="GR856" s="49"/>
      <c r="GS856" s="49"/>
      <c r="GT856" s="49"/>
    </row>
    <row r="857" spans="1:202" s="268" customFormat="1" ht="21.95" customHeight="1">
      <c r="A857" s="411" t="s">
        <v>1957</v>
      </c>
      <c r="B857" s="20"/>
      <c r="C857" s="411"/>
      <c r="D857" s="326"/>
      <c r="E857" s="324"/>
      <c r="F857" s="324"/>
      <c r="G857" s="324"/>
      <c r="H857" s="324"/>
      <c r="I857" s="324"/>
      <c r="J857" s="326"/>
      <c r="K857" s="326"/>
      <c r="L857" s="326"/>
      <c r="M857" s="49"/>
      <c r="N857" s="409"/>
      <c r="O857" s="49"/>
      <c r="P857" s="49"/>
      <c r="Q857" s="49"/>
      <c r="R857" s="49"/>
      <c r="S857" s="49"/>
      <c r="T857" s="49"/>
      <c r="U857" s="49"/>
      <c r="V857" s="49"/>
      <c r="W857" s="49"/>
      <c r="X857" s="49"/>
      <c r="Y857" s="49"/>
      <c r="Z857" s="49"/>
      <c r="AA857" s="49"/>
      <c r="AB857" s="49"/>
      <c r="AC857" s="49"/>
      <c r="AD857" s="49"/>
      <c r="AE857" s="49"/>
      <c r="AF857" s="49"/>
      <c r="AG857" s="49"/>
      <c r="AH857" s="49"/>
      <c r="AI857" s="49"/>
      <c r="AJ857" s="49"/>
      <c r="AK857" s="49"/>
      <c r="AL857" s="49"/>
      <c r="AM857" s="49"/>
      <c r="AN857" s="49"/>
      <c r="AO857" s="49"/>
      <c r="AP857" s="49"/>
      <c r="AQ857" s="49"/>
      <c r="AR857" s="49"/>
      <c r="AS857" s="49"/>
      <c r="AT857" s="49"/>
      <c r="AU857" s="49"/>
      <c r="AV857" s="49"/>
      <c r="AW857" s="49"/>
      <c r="AX857" s="49"/>
      <c r="AY857" s="49"/>
      <c r="AZ857" s="49"/>
      <c r="BA857" s="49"/>
      <c r="BB857" s="49"/>
      <c r="BC857" s="49"/>
      <c r="BD857" s="49"/>
      <c r="BE857" s="49"/>
      <c r="BF857" s="49"/>
      <c r="BG857" s="49"/>
      <c r="BH857" s="49"/>
      <c r="BI857" s="49"/>
      <c r="BJ857" s="49"/>
      <c r="BK857" s="49"/>
      <c r="BL857" s="49"/>
      <c r="BM857" s="49"/>
      <c r="BN857" s="49"/>
      <c r="BO857" s="49"/>
      <c r="BP857" s="49"/>
      <c r="BQ857" s="49"/>
      <c r="BR857" s="49"/>
      <c r="BS857" s="49"/>
      <c r="BT857" s="49"/>
      <c r="BU857" s="49"/>
      <c r="BV857" s="49"/>
      <c r="BW857" s="49"/>
      <c r="BX857" s="49"/>
      <c r="BY857" s="49"/>
      <c r="BZ857" s="49"/>
      <c r="CA857" s="49"/>
      <c r="CB857" s="49"/>
      <c r="CC857" s="49"/>
      <c r="CD857" s="49"/>
      <c r="CE857" s="49"/>
      <c r="CF857" s="49"/>
      <c r="CG857" s="49"/>
      <c r="CH857" s="49"/>
      <c r="CI857" s="49"/>
      <c r="CJ857" s="49"/>
      <c r="CK857" s="49"/>
      <c r="CL857" s="49"/>
      <c r="CM857" s="49"/>
      <c r="CN857" s="49"/>
      <c r="CO857" s="49"/>
      <c r="CP857" s="49"/>
      <c r="CQ857" s="49"/>
      <c r="CR857" s="49"/>
      <c r="CS857" s="49"/>
      <c r="CT857" s="49"/>
      <c r="CU857" s="49"/>
      <c r="CV857" s="49"/>
      <c r="CW857" s="49"/>
      <c r="CX857" s="49"/>
      <c r="CY857" s="49"/>
      <c r="CZ857" s="49"/>
      <c r="DA857" s="49"/>
      <c r="DB857" s="49"/>
      <c r="DC857" s="49"/>
      <c r="DD857" s="49"/>
      <c r="DE857" s="49"/>
      <c r="DF857" s="49"/>
      <c r="DG857" s="49"/>
      <c r="DH857" s="49"/>
      <c r="DI857" s="49"/>
      <c r="DJ857" s="49"/>
      <c r="DK857" s="49"/>
      <c r="DL857" s="49"/>
      <c r="DM857" s="49"/>
      <c r="DN857" s="49"/>
      <c r="DO857" s="49"/>
      <c r="DP857" s="49"/>
      <c r="DQ857" s="49"/>
      <c r="DR857" s="49"/>
      <c r="DS857" s="49"/>
      <c r="DT857" s="49"/>
      <c r="DU857" s="49"/>
      <c r="DV857" s="49"/>
      <c r="DW857" s="49"/>
      <c r="DX857" s="49"/>
      <c r="DY857" s="49"/>
      <c r="DZ857" s="49"/>
      <c r="EA857" s="49"/>
      <c r="EB857" s="49"/>
      <c r="EC857" s="49"/>
      <c r="ED857" s="49"/>
      <c r="EE857" s="49"/>
      <c r="EF857" s="49"/>
      <c r="EG857" s="49"/>
      <c r="EH857" s="49"/>
      <c r="EI857" s="49"/>
      <c r="EJ857" s="49"/>
      <c r="EK857" s="49"/>
      <c r="EL857" s="49"/>
      <c r="EM857" s="49"/>
      <c r="EN857" s="49"/>
      <c r="EO857" s="49"/>
      <c r="EP857" s="49"/>
      <c r="EQ857" s="49"/>
      <c r="ER857" s="49"/>
      <c r="ES857" s="49"/>
      <c r="ET857" s="49"/>
      <c r="EU857" s="49"/>
      <c r="EV857" s="49"/>
      <c r="EW857" s="49"/>
      <c r="EX857" s="49"/>
      <c r="EY857" s="49"/>
      <c r="EZ857" s="49"/>
      <c r="FA857" s="49"/>
      <c r="FB857" s="49"/>
      <c r="FC857" s="49"/>
      <c r="FD857" s="49"/>
      <c r="FE857" s="49"/>
      <c r="FF857" s="49"/>
      <c r="FG857" s="49"/>
      <c r="FH857" s="49"/>
      <c r="FI857" s="49"/>
      <c r="FJ857" s="49"/>
      <c r="FK857" s="49"/>
      <c r="FL857" s="49"/>
      <c r="FM857" s="49"/>
      <c r="FN857" s="49"/>
      <c r="FO857" s="49"/>
      <c r="FP857" s="49"/>
      <c r="FQ857" s="49"/>
      <c r="FR857" s="49"/>
      <c r="FS857" s="49"/>
      <c r="FT857" s="49"/>
      <c r="FU857" s="49"/>
      <c r="FV857" s="49"/>
      <c r="FW857" s="49"/>
      <c r="FX857" s="49"/>
      <c r="FY857" s="49"/>
      <c r="FZ857" s="49"/>
      <c r="GA857" s="49"/>
      <c r="GB857" s="49"/>
      <c r="GC857" s="49"/>
      <c r="GD857" s="49"/>
      <c r="GE857" s="49"/>
      <c r="GF857" s="49"/>
      <c r="GG857" s="49"/>
      <c r="GH857" s="49"/>
      <c r="GI857" s="49"/>
      <c r="GJ857" s="49"/>
      <c r="GK857" s="49"/>
      <c r="GL857" s="49"/>
      <c r="GM857" s="49"/>
      <c r="GN857" s="49"/>
      <c r="GO857" s="49"/>
      <c r="GP857" s="49"/>
      <c r="GQ857" s="49"/>
      <c r="GR857" s="49"/>
      <c r="GS857" s="49"/>
      <c r="GT857" s="49"/>
    </row>
    <row r="858" spans="1:202" s="268" customFormat="1" ht="21.95" customHeight="1">
      <c r="A858" s="346"/>
      <c r="B858" s="347"/>
      <c r="C858" s="347"/>
      <c r="D858" s="107" t="s">
        <v>13</v>
      </c>
      <c r="E858" s="978" t="s">
        <v>1186</v>
      </c>
      <c r="F858" s="979"/>
      <c r="G858" s="979"/>
      <c r="H858" s="980"/>
      <c r="I858" s="345" t="s">
        <v>22</v>
      </c>
      <c r="J858" s="107" t="s">
        <v>15</v>
      </c>
      <c r="K858" s="332" t="s">
        <v>17</v>
      </c>
      <c r="L858" s="107" t="s">
        <v>19</v>
      </c>
      <c r="M858" s="49"/>
      <c r="N858" s="409"/>
      <c r="O858" s="49"/>
      <c r="P858" s="49"/>
      <c r="Q858" s="49"/>
      <c r="R858" s="49"/>
      <c r="S858" s="49"/>
      <c r="T858" s="49"/>
      <c r="U858" s="49"/>
      <c r="V858" s="49"/>
      <c r="W858" s="49"/>
      <c r="X858" s="49"/>
      <c r="Y858" s="49"/>
      <c r="Z858" s="49"/>
      <c r="AA858" s="49"/>
      <c r="AB858" s="49"/>
      <c r="AC858" s="49"/>
      <c r="AD858" s="49"/>
      <c r="AE858" s="49"/>
      <c r="AF858" s="49"/>
      <c r="AG858" s="49"/>
      <c r="AH858" s="49"/>
      <c r="AI858" s="49"/>
      <c r="AJ858" s="49"/>
      <c r="AK858" s="49"/>
      <c r="AL858" s="49"/>
      <c r="AM858" s="49"/>
      <c r="AN858" s="49"/>
      <c r="AO858" s="49"/>
      <c r="AP858" s="49"/>
      <c r="AQ858" s="49"/>
      <c r="AR858" s="49"/>
      <c r="AS858" s="49"/>
      <c r="AT858" s="49"/>
      <c r="AU858" s="49"/>
      <c r="AV858" s="49"/>
      <c r="AW858" s="49"/>
      <c r="AX858" s="49"/>
      <c r="AY858" s="49"/>
      <c r="AZ858" s="49"/>
      <c r="BA858" s="49"/>
      <c r="BB858" s="49"/>
      <c r="BC858" s="49"/>
      <c r="BD858" s="49"/>
      <c r="BE858" s="49"/>
      <c r="BF858" s="49"/>
      <c r="BG858" s="49"/>
      <c r="BH858" s="49"/>
      <c r="BI858" s="49"/>
      <c r="BJ858" s="49"/>
      <c r="BK858" s="49"/>
      <c r="BL858" s="49"/>
      <c r="BM858" s="49"/>
      <c r="BN858" s="49"/>
      <c r="BO858" s="49"/>
      <c r="BP858" s="49"/>
      <c r="BQ858" s="49"/>
      <c r="BR858" s="49"/>
      <c r="BS858" s="49"/>
      <c r="BT858" s="49"/>
      <c r="BU858" s="49"/>
      <c r="BV858" s="49"/>
      <c r="BW858" s="49"/>
      <c r="BX858" s="49"/>
      <c r="BY858" s="49"/>
      <c r="BZ858" s="49"/>
      <c r="CA858" s="49"/>
      <c r="CB858" s="49"/>
      <c r="CC858" s="49"/>
      <c r="CD858" s="49"/>
      <c r="CE858" s="49"/>
      <c r="CF858" s="49"/>
      <c r="CG858" s="49"/>
      <c r="CH858" s="49"/>
      <c r="CI858" s="49"/>
      <c r="CJ858" s="49"/>
      <c r="CK858" s="49"/>
      <c r="CL858" s="49"/>
      <c r="CM858" s="49"/>
      <c r="CN858" s="49"/>
      <c r="CO858" s="49"/>
      <c r="CP858" s="49"/>
      <c r="CQ858" s="49"/>
      <c r="CR858" s="49"/>
      <c r="CS858" s="49"/>
      <c r="CT858" s="49"/>
      <c r="CU858" s="49"/>
      <c r="CV858" s="49"/>
      <c r="CW858" s="49"/>
      <c r="CX858" s="49"/>
      <c r="CY858" s="49"/>
      <c r="CZ858" s="49"/>
      <c r="DA858" s="49"/>
      <c r="DB858" s="49"/>
      <c r="DC858" s="49"/>
      <c r="DD858" s="49"/>
      <c r="DE858" s="49"/>
      <c r="DF858" s="49"/>
      <c r="DG858" s="49"/>
      <c r="DH858" s="49"/>
      <c r="DI858" s="49"/>
      <c r="DJ858" s="49"/>
      <c r="DK858" s="49"/>
      <c r="DL858" s="49"/>
      <c r="DM858" s="49"/>
      <c r="DN858" s="49"/>
      <c r="DO858" s="49"/>
      <c r="DP858" s="49"/>
      <c r="DQ858" s="49"/>
      <c r="DR858" s="49"/>
      <c r="DS858" s="49"/>
      <c r="DT858" s="49"/>
      <c r="DU858" s="49"/>
      <c r="DV858" s="49"/>
      <c r="DW858" s="49"/>
      <c r="DX858" s="49"/>
      <c r="DY858" s="49"/>
      <c r="DZ858" s="49"/>
      <c r="EA858" s="49"/>
      <c r="EB858" s="49"/>
      <c r="EC858" s="49"/>
      <c r="ED858" s="49"/>
      <c r="EE858" s="49"/>
      <c r="EF858" s="49"/>
      <c r="EG858" s="49"/>
      <c r="EH858" s="49"/>
      <c r="EI858" s="49"/>
      <c r="EJ858" s="49"/>
      <c r="EK858" s="49"/>
      <c r="EL858" s="49"/>
      <c r="EM858" s="49"/>
      <c r="EN858" s="49"/>
      <c r="EO858" s="49"/>
      <c r="EP858" s="49"/>
      <c r="EQ858" s="49"/>
      <c r="ER858" s="49"/>
      <c r="ES858" s="49"/>
      <c r="ET858" s="49"/>
      <c r="EU858" s="49"/>
      <c r="EV858" s="49"/>
      <c r="EW858" s="49"/>
      <c r="EX858" s="49"/>
      <c r="EY858" s="49"/>
      <c r="EZ858" s="49"/>
      <c r="FA858" s="49"/>
      <c r="FB858" s="49"/>
      <c r="FC858" s="49"/>
      <c r="FD858" s="49"/>
      <c r="FE858" s="49"/>
      <c r="FF858" s="49"/>
      <c r="FG858" s="49"/>
      <c r="FH858" s="49"/>
      <c r="FI858" s="49"/>
      <c r="FJ858" s="49"/>
      <c r="FK858" s="49"/>
      <c r="FL858" s="49"/>
      <c r="FM858" s="49"/>
      <c r="FN858" s="49"/>
      <c r="FO858" s="49"/>
      <c r="FP858" s="49"/>
      <c r="FQ858" s="49"/>
      <c r="FR858" s="49"/>
      <c r="FS858" s="49"/>
      <c r="FT858" s="49"/>
      <c r="FU858" s="49"/>
      <c r="FV858" s="49"/>
      <c r="FW858" s="49"/>
      <c r="FX858" s="49"/>
      <c r="FY858" s="49"/>
      <c r="FZ858" s="49"/>
      <c r="GA858" s="49"/>
      <c r="GB858" s="49"/>
      <c r="GC858" s="49"/>
      <c r="GD858" s="49"/>
      <c r="GE858" s="49"/>
      <c r="GF858" s="49"/>
      <c r="GG858" s="49"/>
      <c r="GH858" s="49"/>
      <c r="GI858" s="49"/>
      <c r="GJ858" s="49"/>
      <c r="GK858" s="49"/>
      <c r="GL858" s="49"/>
      <c r="GM858" s="49"/>
      <c r="GN858" s="49"/>
      <c r="GO858" s="49"/>
      <c r="GP858" s="49"/>
      <c r="GQ858" s="49"/>
      <c r="GR858" s="49"/>
      <c r="GS858" s="49"/>
      <c r="GT858" s="49"/>
    </row>
    <row r="859" spans="1:202" s="268" customFormat="1" ht="21.95" customHeight="1">
      <c r="A859" s="338" t="s">
        <v>11</v>
      </c>
      <c r="B859" s="338" t="s">
        <v>5</v>
      </c>
      <c r="C859" s="338" t="s">
        <v>12</v>
      </c>
      <c r="D859" s="108" t="s">
        <v>14</v>
      </c>
      <c r="E859" s="339">
        <v>2561</v>
      </c>
      <c r="F859" s="339">
        <v>2562</v>
      </c>
      <c r="G859" s="339">
        <v>2563</v>
      </c>
      <c r="H859" s="339">
        <v>2564</v>
      </c>
      <c r="I859" s="340" t="s">
        <v>23</v>
      </c>
      <c r="J859" s="108" t="s">
        <v>16</v>
      </c>
      <c r="K859" s="333" t="s">
        <v>18</v>
      </c>
      <c r="L859" s="108" t="s">
        <v>2623</v>
      </c>
      <c r="M859" s="49"/>
      <c r="N859" s="409"/>
      <c r="O859" s="49"/>
      <c r="P859" s="49"/>
      <c r="Q859" s="49"/>
      <c r="R859" s="49"/>
      <c r="S859" s="49"/>
      <c r="T859" s="49"/>
      <c r="U859" s="49"/>
      <c r="V859" s="49"/>
      <c r="W859" s="49"/>
      <c r="X859" s="49"/>
      <c r="Y859" s="49"/>
      <c r="Z859" s="49"/>
      <c r="AA859" s="49"/>
      <c r="AB859" s="49"/>
      <c r="AC859" s="49"/>
      <c r="AD859" s="49"/>
      <c r="AE859" s="49"/>
      <c r="AF859" s="49"/>
      <c r="AG859" s="49"/>
      <c r="AH859" s="49"/>
      <c r="AI859" s="49"/>
      <c r="AJ859" s="49"/>
      <c r="AK859" s="49"/>
      <c r="AL859" s="49"/>
      <c r="AM859" s="49"/>
      <c r="AN859" s="49"/>
      <c r="AO859" s="49"/>
      <c r="AP859" s="49"/>
      <c r="AQ859" s="49"/>
      <c r="AR859" s="49"/>
      <c r="AS859" s="49"/>
      <c r="AT859" s="49"/>
      <c r="AU859" s="49"/>
      <c r="AV859" s="49"/>
      <c r="AW859" s="49"/>
      <c r="AX859" s="49"/>
      <c r="AY859" s="49"/>
      <c r="AZ859" s="49"/>
      <c r="BA859" s="49"/>
      <c r="BB859" s="49"/>
      <c r="BC859" s="49"/>
      <c r="BD859" s="49"/>
      <c r="BE859" s="49"/>
      <c r="BF859" s="49"/>
      <c r="BG859" s="49"/>
      <c r="BH859" s="49"/>
      <c r="BI859" s="49"/>
      <c r="BJ859" s="49"/>
      <c r="BK859" s="49"/>
      <c r="BL859" s="49"/>
      <c r="BM859" s="49"/>
      <c r="BN859" s="49"/>
      <c r="BO859" s="49"/>
      <c r="BP859" s="49"/>
      <c r="BQ859" s="49"/>
      <c r="BR859" s="49"/>
      <c r="BS859" s="49"/>
      <c r="BT859" s="49"/>
      <c r="BU859" s="49"/>
      <c r="BV859" s="49"/>
      <c r="BW859" s="49"/>
      <c r="BX859" s="49"/>
      <c r="BY859" s="49"/>
      <c r="BZ859" s="49"/>
      <c r="CA859" s="49"/>
      <c r="CB859" s="49"/>
      <c r="CC859" s="49"/>
      <c r="CD859" s="49"/>
      <c r="CE859" s="49"/>
      <c r="CF859" s="49"/>
      <c r="CG859" s="49"/>
      <c r="CH859" s="49"/>
      <c r="CI859" s="49"/>
      <c r="CJ859" s="49"/>
      <c r="CK859" s="49"/>
      <c r="CL859" s="49"/>
      <c r="CM859" s="49"/>
      <c r="CN859" s="49"/>
      <c r="CO859" s="49"/>
      <c r="CP859" s="49"/>
      <c r="CQ859" s="49"/>
      <c r="CR859" s="49"/>
      <c r="CS859" s="49"/>
      <c r="CT859" s="49"/>
      <c r="CU859" s="49"/>
      <c r="CV859" s="49"/>
      <c r="CW859" s="49"/>
      <c r="CX859" s="49"/>
      <c r="CY859" s="49"/>
      <c r="CZ859" s="49"/>
      <c r="DA859" s="49"/>
      <c r="DB859" s="49"/>
      <c r="DC859" s="49"/>
      <c r="DD859" s="49"/>
      <c r="DE859" s="49"/>
      <c r="DF859" s="49"/>
      <c r="DG859" s="49"/>
      <c r="DH859" s="49"/>
      <c r="DI859" s="49"/>
      <c r="DJ859" s="49"/>
      <c r="DK859" s="49"/>
      <c r="DL859" s="49"/>
      <c r="DM859" s="49"/>
      <c r="DN859" s="49"/>
      <c r="DO859" s="49"/>
      <c r="DP859" s="49"/>
      <c r="DQ859" s="49"/>
      <c r="DR859" s="49"/>
      <c r="DS859" s="49"/>
      <c r="DT859" s="49"/>
      <c r="DU859" s="49"/>
      <c r="DV859" s="49"/>
      <c r="DW859" s="49"/>
      <c r="DX859" s="49"/>
      <c r="DY859" s="49"/>
      <c r="DZ859" s="49"/>
      <c r="EA859" s="49"/>
      <c r="EB859" s="49"/>
      <c r="EC859" s="49"/>
      <c r="ED859" s="49"/>
      <c r="EE859" s="49"/>
      <c r="EF859" s="49"/>
      <c r="EG859" s="49"/>
      <c r="EH859" s="49"/>
      <c r="EI859" s="49"/>
      <c r="EJ859" s="49"/>
      <c r="EK859" s="49"/>
      <c r="EL859" s="49"/>
      <c r="EM859" s="49"/>
      <c r="EN859" s="49"/>
      <c r="EO859" s="49"/>
      <c r="EP859" s="49"/>
      <c r="EQ859" s="49"/>
      <c r="ER859" s="49"/>
      <c r="ES859" s="49"/>
      <c r="ET859" s="49"/>
      <c r="EU859" s="49"/>
      <c r="EV859" s="49"/>
      <c r="EW859" s="49"/>
      <c r="EX859" s="49"/>
      <c r="EY859" s="49"/>
      <c r="EZ859" s="49"/>
      <c r="FA859" s="49"/>
      <c r="FB859" s="49"/>
      <c r="FC859" s="49"/>
      <c r="FD859" s="49"/>
      <c r="FE859" s="49"/>
      <c r="FF859" s="49"/>
      <c r="FG859" s="49"/>
      <c r="FH859" s="49"/>
      <c r="FI859" s="49"/>
      <c r="FJ859" s="49"/>
      <c r="FK859" s="49"/>
      <c r="FL859" s="49"/>
      <c r="FM859" s="49"/>
      <c r="FN859" s="49"/>
      <c r="FO859" s="49"/>
      <c r="FP859" s="49"/>
      <c r="FQ859" s="49"/>
      <c r="FR859" s="49"/>
      <c r="FS859" s="49"/>
      <c r="FT859" s="49"/>
      <c r="FU859" s="49"/>
      <c r="FV859" s="49"/>
      <c r="FW859" s="49"/>
      <c r="FX859" s="49"/>
      <c r="FY859" s="49"/>
      <c r="FZ859" s="49"/>
      <c r="GA859" s="49"/>
      <c r="GB859" s="49"/>
      <c r="GC859" s="49"/>
      <c r="GD859" s="49"/>
      <c r="GE859" s="49"/>
      <c r="GF859" s="49"/>
      <c r="GG859" s="49"/>
      <c r="GH859" s="49"/>
      <c r="GI859" s="49"/>
      <c r="GJ859" s="49"/>
      <c r="GK859" s="49"/>
      <c r="GL859" s="49"/>
      <c r="GM859" s="49"/>
      <c r="GN859" s="49"/>
      <c r="GO859" s="49"/>
      <c r="GP859" s="49"/>
      <c r="GQ859" s="49"/>
      <c r="GR859" s="49"/>
      <c r="GS859" s="49"/>
      <c r="GT859" s="49"/>
    </row>
    <row r="860" spans="1:202" s="268" customFormat="1" ht="21.95" customHeight="1">
      <c r="A860" s="341"/>
      <c r="B860" s="342"/>
      <c r="C860" s="342"/>
      <c r="D860" s="141"/>
      <c r="E860" s="343" t="s">
        <v>3</v>
      </c>
      <c r="F860" s="343" t="s">
        <v>3</v>
      </c>
      <c r="G860" s="343" t="s">
        <v>3</v>
      </c>
      <c r="H860" s="343" t="s">
        <v>3</v>
      </c>
      <c r="I860" s="343"/>
      <c r="J860" s="142"/>
      <c r="K860" s="142"/>
      <c r="L860" s="142"/>
      <c r="M860" s="49"/>
      <c r="N860" s="409"/>
      <c r="O860" s="49"/>
      <c r="P860" s="49"/>
      <c r="Q860" s="49"/>
      <c r="R860" s="49"/>
      <c r="S860" s="49"/>
      <c r="T860" s="49"/>
      <c r="U860" s="49"/>
      <c r="V860" s="49"/>
      <c r="W860" s="49"/>
      <c r="X860" s="49"/>
      <c r="Y860" s="49"/>
      <c r="Z860" s="49"/>
      <c r="AA860" s="49"/>
      <c r="AB860" s="49"/>
      <c r="AC860" s="49"/>
      <c r="AD860" s="49"/>
      <c r="AE860" s="49"/>
      <c r="AF860" s="49"/>
      <c r="AG860" s="49"/>
      <c r="AH860" s="49"/>
      <c r="AI860" s="49"/>
      <c r="AJ860" s="49"/>
      <c r="AK860" s="49"/>
      <c r="AL860" s="49"/>
      <c r="AM860" s="49"/>
      <c r="AN860" s="49"/>
      <c r="AO860" s="49"/>
      <c r="AP860" s="49"/>
      <c r="AQ860" s="49"/>
      <c r="AR860" s="49"/>
      <c r="AS860" s="49"/>
      <c r="AT860" s="49"/>
      <c r="AU860" s="49"/>
      <c r="AV860" s="49"/>
      <c r="AW860" s="49"/>
      <c r="AX860" s="49"/>
      <c r="AY860" s="49"/>
      <c r="AZ860" s="49"/>
      <c r="BA860" s="49"/>
      <c r="BB860" s="49"/>
      <c r="BC860" s="49"/>
      <c r="BD860" s="49"/>
      <c r="BE860" s="49"/>
      <c r="BF860" s="49"/>
      <c r="BG860" s="49"/>
      <c r="BH860" s="49"/>
      <c r="BI860" s="49"/>
      <c r="BJ860" s="49"/>
      <c r="BK860" s="49"/>
      <c r="BL860" s="49"/>
      <c r="BM860" s="49"/>
      <c r="BN860" s="49"/>
      <c r="BO860" s="49"/>
      <c r="BP860" s="49"/>
      <c r="BQ860" s="49"/>
      <c r="BR860" s="49"/>
      <c r="BS860" s="49"/>
      <c r="BT860" s="49"/>
      <c r="BU860" s="49"/>
      <c r="BV860" s="49"/>
      <c r="BW860" s="49"/>
      <c r="BX860" s="49"/>
      <c r="BY860" s="49"/>
      <c r="BZ860" s="49"/>
      <c r="CA860" s="49"/>
      <c r="CB860" s="49"/>
      <c r="CC860" s="49"/>
      <c r="CD860" s="49"/>
      <c r="CE860" s="49"/>
      <c r="CF860" s="49"/>
      <c r="CG860" s="49"/>
      <c r="CH860" s="49"/>
      <c r="CI860" s="49"/>
      <c r="CJ860" s="49"/>
      <c r="CK860" s="49"/>
      <c r="CL860" s="49"/>
      <c r="CM860" s="49"/>
      <c r="CN860" s="49"/>
      <c r="CO860" s="49"/>
      <c r="CP860" s="49"/>
      <c r="CQ860" s="49"/>
      <c r="CR860" s="49"/>
      <c r="CS860" s="49"/>
      <c r="CT860" s="49"/>
      <c r="CU860" s="49"/>
      <c r="CV860" s="49"/>
      <c r="CW860" s="49"/>
      <c r="CX860" s="49"/>
      <c r="CY860" s="49"/>
      <c r="CZ860" s="49"/>
      <c r="DA860" s="49"/>
      <c r="DB860" s="49"/>
      <c r="DC860" s="49"/>
      <c r="DD860" s="49"/>
      <c r="DE860" s="49"/>
      <c r="DF860" s="49"/>
      <c r="DG860" s="49"/>
      <c r="DH860" s="49"/>
      <c r="DI860" s="49"/>
      <c r="DJ860" s="49"/>
      <c r="DK860" s="49"/>
      <c r="DL860" s="49"/>
      <c r="DM860" s="49"/>
      <c r="DN860" s="49"/>
      <c r="DO860" s="49"/>
      <c r="DP860" s="49"/>
      <c r="DQ860" s="49"/>
      <c r="DR860" s="49"/>
      <c r="DS860" s="49"/>
      <c r="DT860" s="49"/>
      <c r="DU860" s="49"/>
      <c r="DV860" s="49"/>
      <c r="DW860" s="49"/>
      <c r="DX860" s="49"/>
      <c r="DY860" s="49"/>
      <c r="DZ860" s="49"/>
      <c r="EA860" s="49"/>
      <c r="EB860" s="49"/>
      <c r="EC860" s="49"/>
      <c r="ED860" s="49"/>
      <c r="EE860" s="49"/>
      <c r="EF860" s="49"/>
      <c r="EG860" s="49"/>
      <c r="EH860" s="49"/>
      <c r="EI860" s="49"/>
      <c r="EJ860" s="49"/>
      <c r="EK860" s="49"/>
      <c r="EL860" s="49"/>
      <c r="EM860" s="49"/>
      <c r="EN860" s="49"/>
      <c r="EO860" s="49"/>
      <c r="EP860" s="49"/>
      <c r="EQ860" s="49"/>
      <c r="ER860" s="49"/>
      <c r="ES860" s="49"/>
      <c r="ET860" s="49"/>
      <c r="EU860" s="49"/>
      <c r="EV860" s="49"/>
      <c r="EW860" s="49"/>
      <c r="EX860" s="49"/>
      <c r="EY860" s="49"/>
      <c r="EZ860" s="49"/>
      <c r="FA860" s="49"/>
      <c r="FB860" s="49"/>
      <c r="FC860" s="49"/>
      <c r="FD860" s="49"/>
      <c r="FE860" s="49"/>
      <c r="FF860" s="49"/>
      <c r="FG860" s="49"/>
      <c r="FH860" s="49"/>
      <c r="FI860" s="49"/>
      <c r="FJ860" s="49"/>
      <c r="FK860" s="49"/>
      <c r="FL860" s="49"/>
      <c r="FM860" s="49"/>
      <c r="FN860" s="49"/>
      <c r="FO860" s="49"/>
      <c r="FP860" s="49"/>
      <c r="FQ860" s="49"/>
      <c r="FR860" s="49"/>
      <c r="FS860" s="49"/>
      <c r="FT860" s="49"/>
      <c r="FU860" s="49"/>
      <c r="FV860" s="49"/>
      <c r="FW860" s="49"/>
      <c r="FX860" s="49"/>
      <c r="FY860" s="49"/>
      <c r="FZ860" s="49"/>
      <c r="GA860" s="49"/>
      <c r="GB860" s="49"/>
      <c r="GC860" s="49"/>
      <c r="GD860" s="49"/>
      <c r="GE860" s="49"/>
      <c r="GF860" s="49"/>
      <c r="GG860" s="49"/>
      <c r="GH860" s="49"/>
      <c r="GI860" s="49"/>
      <c r="GJ860" s="49"/>
      <c r="GK860" s="49"/>
      <c r="GL860" s="49"/>
      <c r="GM860" s="49"/>
      <c r="GN860" s="49"/>
      <c r="GO860" s="49"/>
      <c r="GP860" s="49"/>
      <c r="GQ860" s="49"/>
      <c r="GR860" s="49"/>
      <c r="GS860" s="49"/>
      <c r="GT860" s="49"/>
    </row>
    <row r="861" spans="1:202" s="268" customFormat="1" ht="21.95" customHeight="1">
      <c r="A861" s="28">
        <v>4</v>
      </c>
      <c r="B861" s="329" t="s">
        <v>457</v>
      </c>
      <c r="C861" s="329" t="s">
        <v>458</v>
      </c>
      <c r="D861" s="329" t="s">
        <v>459</v>
      </c>
      <c r="E861" s="81">
        <v>400000</v>
      </c>
      <c r="F861" s="81">
        <v>400000</v>
      </c>
      <c r="G861" s="81">
        <v>400000</v>
      </c>
      <c r="H861" s="81">
        <v>400000</v>
      </c>
      <c r="I861" s="31" t="s">
        <v>1745</v>
      </c>
      <c r="J861" s="329" t="s">
        <v>460</v>
      </c>
      <c r="K861" s="29" t="s">
        <v>38</v>
      </c>
      <c r="L861" s="184" t="s">
        <v>38</v>
      </c>
      <c r="M861" s="49"/>
      <c r="N861" s="409"/>
      <c r="O861" s="49"/>
      <c r="P861" s="49"/>
      <c r="Q861" s="49"/>
      <c r="R861" s="49"/>
      <c r="S861" s="49"/>
      <c r="T861" s="49"/>
      <c r="U861" s="49"/>
      <c r="V861" s="49"/>
      <c r="W861" s="49"/>
      <c r="X861" s="49"/>
      <c r="Y861" s="49"/>
      <c r="Z861" s="49"/>
      <c r="AA861" s="49"/>
      <c r="AB861" s="49"/>
      <c r="AC861" s="49"/>
      <c r="AD861" s="49"/>
      <c r="AE861" s="49"/>
      <c r="AF861" s="49"/>
      <c r="AG861" s="49"/>
      <c r="AH861" s="49"/>
      <c r="AI861" s="49"/>
      <c r="AJ861" s="49"/>
      <c r="AK861" s="49"/>
      <c r="AL861" s="49"/>
      <c r="AM861" s="49"/>
      <c r="AN861" s="49"/>
      <c r="AO861" s="49"/>
      <c r="AP861" s="49"/>
      <c r="AQ861" s="49"/>
      <c r="AR861" s="49"/>
      <c r="AS861" s="49"/>
      <c r="AT861" s="49"/>
      <c r="AU861" s="49"/>
      <c r="AV861" s="49"/>
      <c r="AW861" s="49"/>
      <c r="AX861" s="49"/>
      <c r="AY861" s="49"/>
      <c r="AZ861" s="49"/>
      <c r="BA861" s="49"/>
      <c r="BB861" s="49"/>
      <c r="BC861" s="49"/>
      <c r="BD861" s="49"/>
      <c r="BE861" s="49"/>
      <c r="BF861" s="49"/>
      <c r="BG861" s="49"/>
      <c r="BH861" s="49"/>
      <c r="BI861" s="49"/>
      <c r="BJ861" s="49"/>
      <c r="BK861" s="49"/>
      <c r="BL861" s="49"/>
      <c r="BM861" s="49"/>
      <c r="BN861" s="49"/>
      <c r="BO861" s="49"/>
      <c r="BP861" s="49"/>
      <c r="BQ861" s="49"/>
      <c r="BR861" s="49"/>
      <c r="BS861" s="49"/>
      <c r="BT861" s="49"/>
      <c r="BU861" s="49"/>
      <c r="BV861" s="49"/>
      <c r="BW861" s="49"/>
      <c r="BX861" s="49"/>
      <c r="BY861" s="49"/>
      <c r="BZ861" s="49"/>
      <c r="CA861" s="49"/>
      <c r="CB861" s="49"/>
      <c r="CC861" s="49"/>
      <c r="CD861" s="49"/>
      <c r="CE861" s="49"/>
      <c r="CF861" s="49"/>
      <c r="CG861" s="49"/>
      <c r="CH861" s="49"/>
      <c r="CI861" s="49"/>
      <c r="CJ861" s="49"/>
      <c r="CK861" s="49"/>
      <c r="CL861" s="49"/>
      <c r="CM861" s="49"/>
      <c r="CN861" s="49"/>
      <c r="CO861" s="49"/>
      <c r="CP861" s="49"/>
      <c r="CQ861" s="49"/>
      <c r="CR861" s="49"/>
      <c r="CS861" s="49"/>
      <c r="CT861" s="49"/>
      <c r="CU861" s="49"/>
      <c r="CV861" s="49"/>
      <c r="CW861" s="49"/>
      <c r="CX861" s="49"/>
      <c r="CY861" s="49"/>
      <c r="CZ861" s="49"/>
      <c r="DA861" s="49"/>
      <c r="DB861" s="49"/>
      <c r="DC861" s="49"/>
      <c r="DD861" s="49"/>
      <c r="DE861" s="49"/>
      <c r="DF861" s="49"/>
      <c r="DG861" s="49"/>
      <c r="DH861" s="49"/>
      <c r="DI861" s="49"/>
      <c r="DJ861" s="49"/>
      <c r="DK861" s="49"/>
      <c r="DL861" s="49"/>
      <c r="DM861" s="49"/>
      <c r="DN861" s="49"/>
      <c r="DO861" s="49"/>
      <c r="DP861" s="49"/>
      <c r="DQ861" s="49"/>
      <c r="DR861" s="49"/>
      <c r="DS861" s="49"/>
      <c r="DT861" s="49"/>
      <c r="DU861" s="49"/>
      <c r="DV861" s="49"/>
      <c r="DW861" s="49"/>
      <c r="DX861" s="49"/>
      <c r="DY861" s="49"/>
      <c r="DZ861" s="49"/>
      <c r="EA861" s="49"/>
      <c r="EB861" s="49"/>
      <c r="EC861" s="49"/>
      <c r="ED861" s="49"/>
      <c r="EE861" s="49"/>
      <c r="EF861" s="49"/>
      <c r="EG861" s="49"/>
      <c r="EH861" s="49"/>
      <c r="EI861" s="49"/>
      <c r="EJ861" s="49"/>
      <c r="EK861" s="49"/>
      <c r="EL861" s="49"/>
      <c r="EM861" s="49"/>
      <c r="EN861" s="49"/>
      <c r="EO861" s="49"/>
      <c r="EP861" s="49"/>
      <c r="EQ861" s="49"/>
      <c r="ER861" s="49"/>
      <c r="ES861" s="49"/>
      <c r="ET861" s="49"/>
      <c r="EU861" s="49"/>
      <c r="EV861" s="49"/>
      <c r="EW861" s="49"/>
      <c r="EX861" s="49"/>
      <c r="EY861" s="49"/>
      <c r="EZ861" s="49"/>
      <c r="FA861" s="49"/>
      <c r="FB861" s="49"/>
      <c r="FC861" s="49"/>
      <c r="FD861" s="49"/>
      <c r="FE861" s="49"/>
      <c r="FF861" s="49"/>
      <c r="FG861" s="49"/>
      <c r="FH861" s="49"/>
      <c r="FI861" s="49"/>
      <c r="FJ861" s="49"/>
      <c r="FK861" s="49"/>
      <c r="FL861" s="49"/>
      <c r="FM861" s="49"/>
      <c r="FN861" s="49"/>
      <c r="FO861" s="49"/>
      <c r="FP861" s="49"/>
      <c r="FQ861" s="49"/>
      <c r="FR861" s="49"/>
      <c r="FS861" s="49"/>
      <c r="FT861" s="49"/>
      <c r="FU861" s="49"/>
      <c r="FV861" s="49"/>
      <c r="FW861" s="49"/>
      <c r="FX861" s="49"/>
      <c r="FY861" s="49"/>
      <c r="FZ861" s="49"/>
      <c r="GA861" s="49"/>
      <c r="GB861" s="49"/>
      <c r="GC861" s="49"/>
      <c r="GD861" s="49"/>
      <c r="GE861" s="49"/>
      <c r="GF861" s="49"/>
      <c r="GG861" s="49"/>
      <c r="GH861" s="49"/>
      <c r="GI861" s="49"/>
      <c r="GJ861" s="49"/>
      <c r="GK861" s="49"/>
      <c r="GL861" s="49"/>
      <c r="GM861" s="49"/>
      <c r="GN861" s="49"/>
      <c r="GO861" s="49"/>
      <c r="GP861" s="49"/>
      <c r="GQ861" s="49"/>
      <c r="GR861" s="49"/>
      <c r="GS861" s="49"/>
      <c r="GT861" s="49"/>
    </row>
    <row r="862" spans="1:202" s="268" customFormat="1" ht="21.95" customHeight="1">
      <c r="A862" s="28"/>
      <c r="B862" s="329" t="s">
        <v>461</v>
      </c>
      <c r="C862" s="329" t="s">
        <v>462</v>
      </c>
      <c r="D862" s="329" t="s">
        <v>463</v>
      </c>
      <c r="E862" s="80" t="s">
        <v>37</v>
      </c>
      <c r="F862" s="80" t="s">
        <v>37</v>
      </c>
      <c r="G862" s="80" t="s">
        <v>37</v>
      </c>
      <c r="H862" s="80" t="s">
        <v>37</v>
      </c>
      <c r="I862" s="36" t="s">
        <v>1746</v>
      </c>
      <c r="J862" s="329" t="s">
        <v>464</v>
      </c>
      <c r="K862" s="29"/>
      <c r="L862" s="143"/>
      <c r="M862" s="49"/>
      <c r="N862" s="409"/>
      <c r="O862" s="49"/>
      <c r="P862" s="49"/>
      <c r="Q862" s="49"/>
      <c r="R862" s="49"/>
      <c r="S862" s="49"/>
      <c r="T862" s="49"/>
      <c r="U862" s="49"/>
      <c r="V862" s="49"/>
      <c r="W862" s="49"/>
      <c r="X862" s="49"/>
      <c r="Y862" s="49"/>
      <c r="Z862" s="49"/>
      <c r="AA862" s="49"/>
      <c r="AB862" s="49"/>
      <c r="AC862" s="49"/>
      <c r="AD862" s="49"/>
      <c r="AE862" s="49"/>
      <c r="AF862" s="49"/>
      <c r="AG862" s="49"/>
      <c r="AH862" s="49"/>
      <c r="AI862" s="49"/>
      <c r="AJ862" s="49"/>
      <c r="AK862" s="49"/>
      <c r="AL862" s="49"/>
      <c r="AM862" s="49"/>
      <c r="AN862" s="49"/>
      <c r="AO862" s="49"/>
      <c r="AP862" s="49"/>
      <c r="AQ862" s="49"/>
      <c r="AR862" s="49"/>
      <c r="AS862" s="49"/>
      <c r="AT862" s="49"/>
      <c r="AU862" s="49"/>
      <c r="AV862" s="49"/>
      <c r="AW862" s="49"/>
      <c r="AX862" s="49"/>
      <c r="AY862" s="49"/>
      <c r="AZ862" s="49"/>
      <c r="BA862" s="49"/>
      <c r="BB862" s="49"/>
      <c r="BC862" s="49"/>
      <c r="BD862" s="49"/>
      <c r="BE862" s="49"/>
      <c r="BF862" s="49"/>
      <c r="BG862" s="49"/>
      <c r="BH862" s="49"/>
      <c r="BI862" s="49"/>
      <c r="BJ862" s="49"/>
      <c r="BK862" s="49"/>
      <c r="BL862" s="49"/>
      <c r="BM862" s="49"/>
      <c r="BN862" s="49"/>
      <c r="BO862" s="49"/>
      <c r="BP862" s="49"/>
      <c r="BQ862" s="49"/>
      <c r="BR862" s="49"/>
      <c r="BS862" s="49"/>
      <c r="BT862" s="49"/>
      <c r="BU862" s="49"/>
      <c r="BV862" s="49"/>
      <c r="BW862" s="49"/>
      <c r="BX862" s="49"/>
      <c r="BY862" s="49"/>
      <c r="BZ862" s="49"/>
      <c r="CA862" s="49"/>
      <c r="CB862" s="49"/>
      <c r="CC862" s="49"/>
      <c r="CD862" s="49"/>
      <c r="CE862" s="49"/>
      <c r="CF862" s="49"/>
      <c r="CG862" s="49"/>
      <c r="CH862" s="49"/>
      <c r="CI862" s="49"/>
      <c r="CJ862" s="49"/>
      <c r="CK862" s="49"/>
      <c r="CL862" s="49"/>
      <c r="CM862" s="49"/>
      <c r="CN862" s="49"/>
      <c r="CO862" s="49"/>
      <c r="CP862" s="49"/>
      <c r="CQ862" s="49"/>
      <c r="CR862" s="49"/>
      <c r="CS862" s="49"/>
      <c r="CT862" s="49"/>
      <c r="CU862" s="49"/>
      <c r="CV862" s="49"/>
      <c r="CW862" s="49"/>
      <c r="CX862" s="49"/>
      <c r="CY862" s="49"/>
      <c r="CZ862" s="49"/>
      <c r="DA862" s="49"/>
      <c r="DB862" s="49"/>
      <c r="DC862" s="49"/>
      <c r="DD862" s="49"/>
      <c r="DE862" s="49"/>
      <c r="DF862" s="49"/>
      <c r="DG862" s="49"/>
      <c r="DH862" s="49"/>
      <c r="DI862" s="49"/>
      <c r="DJ862" s="49"/>
      <c r="DK862" s="49"/>
      <c r="DL862" s="49"/>
      <c r="DM862" s="49"/>
      <c r="DN862" s="49"/>
      <c r="DO862" s="49"/>
      <c r="DP862" s="49"/>
      <c r="DQ862" s="49"/>
      <c r="DR862" s="49"/>
      <c r="DS862" s="49"/>
      <c r="DT862" s="49"/>
      <c r="DU862" s="49"/>
      <c r="DV862" s="49"/>
      <c r="DW862" s="49"/>
      <c r="DX862" s="49"/>
      <c r="DY862" s="49"/>
      <c r="DZ862" s="49"/>
      <c r="EA862" s="49"/>
      <c r="EB862" s="49"/>
      <c r="EC862" s="49"/>
      <c r="ED862" s="49"/>
      <c r="EE862" s="49"/>
      <c r="EF862" s="49"/>
      <c r="EG862" s="49"/>
      <c r="EH862" s="49"/>
      <c r="EI862" s="49"/>
      <c r="EJ862" s="49"/>
      <c r="EK862" s="49"/>
      <c r="EL862" s="49"/>
      <c r="EM862" s="49"/>
      <c r="EN862" s="49"/>
      <c r="EO862" s="49"/>
      <c r="EP862" s="49"/>
      <c r="EQ862" s="49"/>
      <c r="ER862" s="49"/>
      <c r="ES862" s="49"/>
      <c r="ET862" s="49"/>
      <c r="EU862" s="49"/>
      <c r="EV862" s="49"/>
      <c r="EW862" s="49"/>
      <c r="EX862" s="49"/>
      <c r="EY862" s="49"/>
      <c r="EZ862" s="49"/>
      <c r="FA862" s="49"/>
      <c r="FB862" s="49"/>
      <c r="FC862" s="49"/>
      <c r="FD862" s="49"/>
      <c r="FE862" s="49"/>
      <c r="FF862" s="49"/>
      <c r="FG862" s="49"/>
      <c r="FH862" s="49"/>
      <c r="FI862" s="49"/>
      <c r="FJ862" s="49"/>
      <c r="FK862" s="49"/>
      <c r="FL862" s="49"/>
      <c r="FM862" s="49"/>
      <c r="FN862" s="49"/>
      <c r="FO862" s="49"/>
      <c r="FP862" s="49"/>
      <c r="FQ862" s="49"/>
      <c r="FR862" s="49"/>
      <c r="FS862" s="49"/>
      <c r="FT862" s="49"/>
      <c r="FU862" s="49"/>
      <c r="FV862" s="49"/>
      <c r="FW862" s="49"/>
      <c r="FX862" s="49"/>
      <c r="FY862" s="49"/>
      <c r="FZ862" s="49"/>
      <c r="GA862" s="49"/>
      <c r="GB862" s="49"/>
      <c r="GC862" s="49"/>
      <c r="GD862" s="49"/>
      <c r="GE862" s="49"/>
      <c r="GF862" s="49"/>
      <c r="GG862" s="49"/>
      <c r="GH862" s="49"/>
      <c r="GI862" s="49"/>
      <c r="GJ862" s="49"/>
      <c r="GK862" s="49"/>
      <c r="GL862" s="49"/>
      <c r="GM862" s="49"/>
      <c r="GN862" s="49"/>
      <c r="GO862" s="49"/>
      <c r="GP862" s="49"/>
      <c r="GQ862" s="49"/>
      <c r="GR862" s="49"/>
      <c r="GS862" s="49"/>
      <c r="GT862" s="49"/>
    </row>
    <row r="863" spans="1:202" s="268" customFormat="1" ht="21.95" customHeight="1">
      <c r="A863" s="2"/>
      <c r="B863" s="6"/>
      <c r="C863" s="329" t="s">
        <v>465</v>
      </c>
      <c r="D863" s="6"/>
      <c r="E863" s="19"/>
      <c r="F863" s="19"/>
      <c r="G863" s="19"/>
      <c r="H863" s="19"/>
      <c r="I863" s="12" t="s">
        <v>1593</v>
      </c>
      <c r="J863" s="329" t="s">
        <v>466</v>
      </c>
      <c r="K863" s="6"/>
      <c r="L863" s="143"/>
      <c r="M863" s="49"/>
      <c r="N863" s="409"/>
      <c r="O863" s="49"/>
      <c r="P863" s="49"/>
      <c r="Q863" s="49"/>
      <c r="R863" s="49"/>
      <c r="S863" s="49"/>
      <c r="T863" s="49"/>
      <c r="U863" s="49"/>
      <c r="V863" s="49"/>
      <c r="W863" s="49"/>
      <c r="X863" s="49"/>
      <c r="Y863" s="49"/>
      <c r="Z863" s="49"/>
      <c r="AA863" s="49"/>
      <c r="AB863" s="49"/>
      <c r="AC863" s="49"/>
      <c r="AD863" s="49"/>
      <c r="AE863" s="49"/>
      <c r="AF863" s="49"/>
      <c r="AG863" s="49"/>
      <c r="AH863" s="49"/>
      <c r="AI863" s="49"/>
      <c r="AJ863" s="49"/>
      <c r="AK863" s="49"/>
      <c r="AL863" s="49"/>
      <c r="AM863" s="49"/>
      <c r="AN863" s="49"/>
      <c r="AO863" s="49"/>
      <c r="AP863" s="49"/>
      <c r="AQ863" s="49"/>
      <c r="AR863" s="49"/>
      <c r="AS863" s="49"/>
      <c r="AT863" s="49"/>
      <c r="AU863" s="49"/>
      <c r="AV863" s="49"/>
      <c r="AW863" s="49"/>
      <c r="AX863" s="49"/>
      <c r="AY863" s="49"/>
      <c r="AZ863" s="49"/>
      <c r="BA863" s="49"/>
      <c r="BB863" s="49"/>
      <c r="BC863" s="49"/>
      <c r="BD863" s="49"/>
      <c r="BE863" s="49"/>
      <c r="BF863" s="49"/>
      <c r="BG863" s="49"/>
      <c r="BH863" s="49"/>
      <c r="BI863" s="49"/>
      <c r="BJ863" s="49"/>
      <c r="BK863" s="49"/>
      <c r="BL863" s="49"/>
      <c r="BM863" s="49"/>
      <c r="BN863" s="49"/>
      <c r="BO863" s="49"/>
      <c r="BP863" s="49"/>
      <c r="BQ863" s="49"/>
      <c r="BR863" s="49"/>
      <c r="BS863" s="49"/>
      <c r="BT863" s="49"/>
      <c r="BU863" s="49"/>
      <c r="BV863" s="49"/>
      <c r="BW863" s="49"/>
      <c r="BX863" s="49"/>
      <c r="BY863" s="49"/>
      <c r="BZ863" s="49"/>
      <c r="CA863" s="49"/>
      <c r="CB863" s="49"/>
      <c r="CC863" s="49"/>
      <c r="CD863" s="49"/>
      <c r="CE863" s="49"/>
      <c r="CF863" s="49"/>
      <c r="CG863" s="49"/>
      <c r="CH863" s="49"/>
      <c r="CI863" s="49"/>
      <c r="CJ863" s="49"/>
      <c r="CK863" s="49"/>
      <c r="CL863" s="49"/>
      <c r="CM863" s="49"/>
      <c r="CN863" s="49"/>
      <c r="CO863" s="49"/>
      <c r="CP863" s="49"/>
      <c r="CQ863" s="49"/>
      <c r="CR863" s="49"/>
      <c r="CS863" s="49"/>
      <c r="CT863" s="49"/>
      <c r="CU863" s="49"/>
      <c r="CV863" s="49"/>
      <c r="CW863" s="49"/>
      <c r="CX863" s="49"/>
      <c r="CY863" s="49"/>
      <c r="CZ863" s="49"/>
      <c r="DA863" s="49"/>
      <c r="DB863" s="49"/>
      <c r="DC863" s="49"/>
      <c r="DD863" s="49"/>
      <c r="DE863" s="49"/>
      <c r="DF863" s="49"/>
      <c r="DG863" s="49"/>
      <c r="DH863" s="49"/>
      <c r="DI863" s="49"/>
      <c r="DJ863" s="49"/>
      <c r="DK863" s="49"/>
      <c r="DL863" s="49"/>
      <c r="DM863" s="49"/>
      <c r="DN863" s="49"/>
      <c r="DO863" s="49"/>
      <c r="DP863" s="49"/>
      <c r="DQ863" s="49"/>
      <c r="DR863" s="49"/>
      <c r="DS863" s="49"/>
      <c r="DT863" s="49"/>
      <c r="DU863" s="49"/>
      <c r="DV863" s="49"/>
      <c r="DW863" s="49"/>
      <c r="DX863" s="49"/>
      <c r="DY863" s="49"/>
      <c r="DZ863" s="49"/>
      <c r="EA863" s="49"/>
      <c r="EB863" s="49"/>
      <c r="EC863" s="49"/>
      <c r="ED863" s="49"/>
      <c r="EE863" s="49"/>
      <c r="EF863" s="49"/>
      <c r="EG863" s="49"/>
      <c r="EH863" s="49"/>
      <c r="EI863" s="49"/>
      <c r="EJ863" s="49"/>
      <c r="EK863" s="49"/>
      <c r="EL863" s="49"/>
      <c r="EM863" s="49"/>
      <c r="EN863" s="49"/>
      <c r="EO863" s="49"/>
      <c r="EP863" s="49"/>
      <c r="EQ863" s="49"/>
      <c r="ER863" s="49"/>
      <c r="ES863" s="49"/>
      <c r="ET863" s="49"/>
      <c r="EU863" s="49"/>
      <c r="EV863" s="49"/>
      <c r="EW863" s="49"/>
      <c r="EX863" s="49"/>
      <c r="EY863" s="49"/>
      <c r="EZ863" s="49"/>
      <c r="FA863" s="49"/>
      <c r="FB863" s="49"/>
      <c r="FC863" s="49"/>
      <c r="FD863" s="49"/>
      <c r="FE863" s="49"/>
      <c r="FF863" s="49"/>
      <c r="FG863" s="49"/>
      <c r="FH863" s="49"/>
      <c r="FI863" s="49"/>
      <c r="FJ863" s="49"/>
      <c r="FK863" s="49"/>
      <c r="FL863" s="49"/>
      <c r="FM863" s="49"/>
      <c r="FN863" s="49"/>
      <c r="FO863" s="49"/>
      <c r="FP863" s="49"/>
      <c r="FQ863" s="49"/>
      <c r="FR863" s="49"/>
      <c r="FS863" s="49"/>
      <c r="FT863" s="49"/>
      <c r="FU863" s="49"/>
      <c r="FV863" s="49"/>
      <c r="FW863" s="49"/>
      <c r="FX863" s="49"/>
      <c r="FY863" s="49"/>
      <c r="FZ863" s="49"/>
      <c r="GA863" s="49"/>
      <c r="GB863" s="49"/>
      <c r="GC863" s="49"/>
      <c r="GD863" s="49"/>
      <c r="GE863" s="49"/>
      <c r="GF863" s="49"/>
      <c r="GG863" s="49"/>
      <c r="GH863" s="49"/>
      <c r="GI863" s="49"/>
      <c r="GJ863" s="49"/>
      <c r="GK863" s="49"/>
      <c r="GL863" s="49"/>
      <c r="GM863" s="49"/>
      <c r="GN863" s="49"/>
      <c r="GO863" s="49"/>
      <c r="GP863" s="49"/>
      <c r="GQ863" s="49"/>
      <c r="GR863" s="49"/>
      <c r="GS863" s="49"/>
      <c r="GT863" s="49"/>
    </row>
    <row r="864" spans="1:202" s="268" customFormat="1" ht="21.95" customHeight="1">
      <c r="A864" s="520"/>
      <c r="B864" s="13"/>
      <c r="C864" s="13"/>
      <c r="D864" s="3"/>
      <c r="E864" s="14"/>
      <c r="F864" s="14"/>
      <c r="G864" s="14"/>
      <c r="H864" s="14"/>
      <c r="I864" s="14"/>
      <c r="J864" s="15"/>
      <c r="K864" s="15"/>
      <c r="L864" s="15"/>
      <c r="M864" s="49"/>
      <c r="N864" s="409"/>
      <c r="O864" s="49"/>
      <c r="P864" s="49"/>
      <c r="Q864" s="49"/>
      <c r="R864" s="49"/>
      <c r="S864" s="49"/>
      <c r="T864" s="49"/>
      <c r="U864" s="49"/>
      <c r="V864" s="49"/>
      <c r="W864" s="49"/>
      <c r="X864" s="49"/>
      <c r="Y864" s="49"/>
      <c r="Z864" s="49"/>
      <c r="AA864" s="49"/>
      <c r="AB864" s="49"/>
      <c r="AC864" s="49"/>
      <c r="AD864" s="49"/>
      <c r="AE864" s="49"/>
      <c r="AF864" s="49"/>
      <c r="AG864" s="49"/>
      <c r="AH864" s="49"/>
      <c r="AI864" s="49"/>
      <c r="AJ864" s="49"/>
      <c r="AK864" s="49"/>
      <c r="AL864" s="49"/>
      <c r="AM864" s="49"/>
      <c r="AN864" s="49"/>
      <c r="AO864" s="49"/>
      <c r="AP864" s="49"/>
      <c r="AQ864" s="49"/>
      <c r="AR864" s="49"/>
      <c r="AS864" s="49"/>
      <c r="AT864" s="49"/>
      <c r="AU864" s="49"/>
      <c r="AV864" s="49"/>
      <c r="AW864" s="49"/>
      <c r="AX864" s="49"/>
      <c r="AY864" s="49"/>
      <c r="AZ864" s="49"/>
      <c r="BA864" s="49"/>
      <c r="BB864" s="49"/>
      <c r="BC864" s="49"/>
      <c r="BD864" s="49"/>
      <c r="BE864" s="49"/>
      <c r="BF864" s="49"/>
      <c r="BG864" s="49"/>
      <c r="BH864" s="49"/>
      <c r="BI864" s="49"/>
      <c r="BJ864" s="49"/>
      <c r="BK864" s="49"/>
      <c r="BL864" s="49"/>
      <c r="BM864" s="49"/>
      <c r="BN864" s="49"/>
      <c r="BO864" s="49"/>
      <c r="BP864" s="49"/>
      <c r="BQ864" s="49"/>
      <c r="BR864" s="49"/>
      <c r="BS864" s="49"/>
      <c r="BT864" s="49"/>
      <c r="BU864" s="49"/>
      <c r="BV864" s="49"/>
      <c r="BW864" s="49"/>
      <c r="BX864" s="49"/>
      <c r="BY864" s="49"/>
      <c r="BZ864" s="49"/>
      <c r="CA864" s="49"/>
      <c r="CB864" s="49"/>
      <c r="CC864" s="49"/>
      <c r="CD864" s="49"/>
      <c r="CE864" s="49"/>
      <c r="CF864" s="49"/>
      <c r="CG864" s="49"/>
      <c r="CH864" s="49"/>
      <c r="CI864" s="49"/>
      <c r="CJ864" s="49"/>
      <c r="CK864" s="49"/>
      <c r="CL864" s="49"/>
      <c r="CM864" s="49"/>
      <c r="CN864" s="49"/>
      <c r="CO864" s="49"/>
      <c r="CP864" s="49"/>
      <c r="CQ864" s="49"/>
      <c r="CR864" s="49"/>
      <c r="CS864" s="49"/>
      <c r="CT864" s="49"/>
      <c r="CU864" s="49"/>
      <c r="CV864" s="49"/>
      <c r="CW864" s="49"/>
      <c r="CX864" s="49"/>
      <c r="CY864" s="49"/>
      <c r="CZ864" s="49"/>
      <c r="DA864" s="49"/>
      <c r="DB864" s="49"/>
      <c r="DC864" s="49"/>
      <c r="DD864" s="49"/>
      <c r="DE864" s="49"/>
      <c r="DF864" s="49"/>
      <c r="DG864" s="49"/>
      <c r="DH864" s="49"/>
      <c r="DI864" s="49"/>
      <c r="DJ864" s="49"/>
      <c r="DK864" s="49"/>
      <c r="DL864" s="49"/>
      <c r="DM864" s="49"/>
      <c r="DN864" s="49"/>
      <c r="DO864" s="49"/>
      <c r="DP864" s="49"/>
      <c r="DQ864" s="49"/>
      <c r="DR864" s="49"/>
      <c r="DS864" s="49"/>
      <c r="DT864" s="49"/>
      <c r="DU864" s="49"/>
      <c r="DV864" s="49"/>
      <c r="DW864" s="49"/>
      <c r="DX864" s="49"/>
      <c r="DY864" s="49"/>
      <c r="DZ864" s="49"/>
      <c r="EA864" s="49"/>
      <c r="EB864" s="49"/>
      <c r="EC864" s="49"/>
      <c r="ED864" s="49"/>
      <c r="EE864" s="49"/>
      <c r="EF864" s="49"/>
      <c r="EG864" s="49"/>
      <c r="EH864" s="49"/>
      <c r="EI864" s="49"/>
      <c r="EJ864" s="49"/>
      <c r="EK864" s="49"/>
      <c r="EL864" s="49"/>
      <c r="EM864" s="49"/>
      <c r="EN864" s="49"/>
      <c r="EO864" s="49"/>
      <c r="EP864" s="49"/>
      <c r="EQ864" s="49"/>
      <c r="ER864" s="49"/>
      <c r="ES864" s="49"/>
      <c r="ET864" s="49"/>
      <c r="EU864" s="49"/>
      <c r="EV864" s="49"/>
      <c r="EW864" s="49"/>
      <c r="EX864" s="49"/>
      <c r="EY864" s="49"/>
      <c r="EZ864" s="49"/>
      <c r="FA864" s="49"/>
      <c r="FB864" s="49"/>
      <c r="FC864" s="49"/>
      <c r="FD864" s="49"/>
      <c r="FE864" s="49"/>
      <c r="FF864" s="49"/>
      <c r="FG864" s="49"/>
      <c r="FH864" s="49"/>
      <c r="FI864" s="49"/>
      <c r="FJ864" s="49"/>
      <c r="FK864" s="49"/>
      <c r="FL864" s="49"/>
      <c r="FM864" s="49"/>
      <c r="FN864" s="49"/>
      <c r="FO864" s="49"/>
      <c r="FP864" s="49"/>
      <c r="FQ864" s="49"/>
      <c r="FR864" s="49"/>
      <c r="FS864" s="49"/>
      <c r="FT864" s="49"/>
      <c r="FU864" s="49"/>
      <c r="FV864" s="49"/>
      <c r="FW864" s="49"/>
      <c r="FX864" s="49"/>
      <c r="FY864" s="49"/>
      <c r="FZ864" s="49"/>
      <c r="GA864" s="49"/>
      <c r="GB864" s="49"/>
      <c r="GC864" s="49"/>
      <c r="GD864" s="49"/>
      <c r="GE864" s="49"/>
      <c r="GF864" s="49"/>
      <c r="GG864" s="49"/>
      <c r="GH864" s="49"/>
      <c r="GI864" s="49"/>
      <c r="GJ864" s="49"/>
      <c r="GK864" s="49"/>
      <c r="GL864" s="49"/>
      <c r="GM864" s="49"/>
      <c r="GN864" s="49"/>
      <c r="GO864" s="49"/>
      <c r="GP864" s="49"/>
      <c r="GQ864" s="49"/>
      <c r="GR864" s="49"/>
      <c r="GS864" s="49"/>
      <c r="GT864" s="49"/>
    </row>
    <row r="865" spans="1:202" s="268" customFormat="1" ht="21.95" customHeight="1">
      <c r="A865" s="28">
        <v>5</v>
      </c>
      <c r="B865" s="29" t="s">
        <v>2689</v>
      </c>
      <c r="C865" s="54" t="s">
        <v>472</v>
      </c>
      <c r="D865" s="29" t="s">
        <v>2692</v>
      </c>
      <c r="E865" s="81">
        <v>200000</v>
      </c>
      <c r="F865" s="81">
        <v>200000</v>
      </c>
      <c r="G865" s="81">
        <v>200000</v>
      </c>
      <c r="H865" s="81">
        <v>200000</v>
      </c>
      <c r="I865" s="31" t="s">
        <v>1745</v>
      </c>
      <c r="J865" s="29" t="s">
        <v>473</v>
      </c>
      <c r="K865" s="6"/>
      <c r="L865" s="184" t="s">
        <v>38</v>
      </c>
      <c r="M865" s="49"/>
      <c r="N865" s="409"/>
      <c r="O865" s="49"/>
      <c r="P865" s="49"/>
      <c r="Q865" s="49"/>
      <c r="R865" s="49"/>
      <c r="S865" s="49"/>
      <c r="T865" s="49"/>
      <c r="U865" s="49"/>
      <c r="V865" s="49"/>
      <c r="W865" s="49"/>
      <c r="X865" s="49"/>
      <c r="Y865" s="49"/>
      <c r="Z865" s="49"/>
      <c r="AA865" s="49"/>
      <c r="AB865" s="49"/>
      <c r="AC865" s="49"/>
      <c r="AD865" s="49"/>
      <c r="AE865" s="49"/>
      <c r="AF865" s="49"/>
      <c r="AG865" s="49"/>
      <c r="AH865" s="49"/>
      <c r="AI865" s="49"/>
      <c r="AJ865" s="49"/>
      <c r="AK865" s="49"/>
      <c r="AL865" s="49"/>
      <c r="AM865" s="49"/>
      <c r="AN865" s="49"/>
      <c r="AO865" s="49"/>
      <c r="AP865" s="49"/>
      <c r="AQ865" s="49"/>
      <c r="AR865" s="49"/>
      <c r="AS865" s="49"/>
      <c r="AT865" s="49"/>
      <c r="AU865" s="49"/>
      <c r="AV865" s="49"/>
      <c r="AW865" s="49"/>
      <c r="AX865" s="49"/>
      <c r="AY865" s="49"/>
      <c r="AZ865" s="49"/>
      <c r="BA865" s="49"/>
      <c r="BB865" s="49"/>
      <c r="BC865" s="49"/>
      <c r="BD865" s="49"/>
      <c r="BE865" s="49"/>
      <c r="BF865" s="49"/>
      <c r="BG865" s="49"/>
      <c r="BH865" s="49"/>
      <c r="BI865" s="49"/>
      <c r="BJ865" s="49"/>
      <c r="BK865" s="49"/>
      <c r="BL865" s="49"/>
      <c r="BM865" s="49"/>
      <c r="BN865" s="49"/>
      <c r="BO865" s="49"/>
      <c r="BP865" s="49"/>
      <c r="BQ865" s="49"/>
      <c r="BR865" s="49"/>
      <c r="BS865" s="49"/>
      <c r="BT865" s="49"/>
      <c r="BU865" s="49"/>
      <c r="BV865" s="49"/>
      <c r="BW865" s="49"/>
      <c r="BX865" s="49"/>
      <c r="BY865" s="49"/>
      <c r="BZ865" s="49"/>
      <c r="CA865" s="49"/>
      <c r="CB865" s="49"/>
      <c r="CC865" s="49"/>
      <c r="CD865" s="49"/>
      <c r="CE865" s="49"/>
      <c r="CF865" s="49"/>
      <c r="CG865" s="49"/>
      <c r="CH865" s="49"/>
      <c r="CI865" s="49"/>
      <c r="CJ865" s="49"/>
      <c r="CK865" s="49"/>
      <c r="CL865" s="49"/>
      <c r="CM865" s="49"/>
      <c r="CN865" s="49"/>
      <c r="CO865" s="49"/>
      <c r="CP865" s="49"/>
      <c r="CQ865" s="49"/>
      <c r="CR865" s="49"/>
      <c r="CS865" s="49"/>
      <c r="CT865" s="49"/>
      <c r="CU865" s="49"/>
      <c r="CV865" s="49"/>
      <c r="CW865" s="49"/>
      <c r="CX865" s="49"/>
      <c r="CY865" s="49"/>
      <c r="CZ865" s="49"/>
      <c r="DA865" s="49"/>
      <c r="DB865" s="49"/>
      <c r="DC865" s="49"/>
      <c r="DD865" s="49"/>
      <c r="DE865" s="49"/>
      <c r="DF865" s="49"/>
      <c r="DG865" s="49"/>
      <c r="DH865" s="49"/>
      <c r="DI865" s="49"/>
      <c r="DJ865" s="49"/>
      <c r="DK865" s="49"/>
      <c r="DL865" s="49"/>
      <c r="DM865" s="49"/>
      <c r="DN865" s="49"/>
      <c r="DO865" s="49"/>
      <c r="DP865" s="49"/>
      <c r="DQ865" s="49"/>
      <c r="DR865" s="49"/>
      <c r="DS865" s="49"/>
      <c r="DT865" s="49"/>
      <c r="DU865" s="49"/>
      <c r="DV865" s="49"/>
      <c r="DW865" s="49"/>
      <c r="DX865" s="49"/>
      <c r="DY865" s="49"/>
      <c r="DZ865" s="49"/>
      <c r="EA865" s="49"/>
      <c r="EB865" s="49"/>
      <c r="EC865" s="49"/>
      <c r="ED865" s="49"/>
      <c r="EE865" s="49"/>
      <c r="EF865" s="49"/>
      <c r="EG865" s="49"/>
      <c r="EH865" s="49"/>
      <c r="EI865" s="49"/>
      <c r="EJ865" s="49"/>
      <c r="EK865" s="49"/>
      <c r="EL865" s="49"/>
      <c r="EM865" s="49"/>
      <c r="EN865" s="49"/>
      <c r="EO865" s="49"/>
      <c r="EP865" s="49"/>
      <c r="EQ865" s="49"/>
      <c r="ER865" s="49"/>
      <c r="ES865" s="49"/>
      <c r="ET865" s="49"/>
      <c r="EU865" s="49"/>
      <c r="EV865" s="49"/>
      <c r="EW865" s="49"/>
      <c r="EX865" s="49"/>
      <c r="EY865" s="49"/>
      <c r="EZ865" s="49"/>
      <c r="FA865" s="49"/>
      <c r="FB865" s="49"/>
      <c r="FC865" s="49"/>
      <c r="FD865" s="49"/>
      <c r="FE865" s="49"/>
      <c r="FF865" s="49"/>
      <c r="FG865" s="49"/>
      <c r="FH865" s="49"/>
      <c r="FI865" s="49"/>
      <c r="FJ865" s="49"/>
      <c r="FK865" s="49"/>
      <c r="FL865" s="49"/>
      <c r="FM865" s="49"/>
      <c r="FN865" s="49"/>
      <c r="FO865" s="49"/>
      <c r="FP865" s="49"/>
      <c r="FQ865" s="49"/>
      <c r="FR865" s="49"/>
      <c r="FS865" s="49"/>
      <c r="FT865" s="49"/>
      <c r="FU865" s="49"/>
      <c r="FV865" s="49"/>
      <c r="FW865" s="49"/>
      <c r="FX865" s="49"/>
      <c r="FY865" s="49"/>
      <c r="FZ865" s="49"/>
      <c r="GA865" s="49"/>
      <c r="GB865" s="49"/>
      <c r="GC865" s="49"/>
      <c r="GD865" s="49"/>
      <c r="GE865" s="49"/>
      <c r="GF865" s="49"/>
      <c r="GG865" s="49"/>
      <c r="GH865" s="49"/>
      <c r="GI865" s="49"/>
      <c r="GJ865" s="49"/>
      <c r="GK865" s="49"/>
      <c r="GL865" s="49"/>
      <c r="GM865" s="49"/>
      <c r="GN865" s="49"/>
      <c r="GO865" s="49"/>
      <c r="GP865" s="49"/>
      <c r="GQ865" s="49"/>
      <c r="GR865" s="49"/>
      <c r="GS865" s="49"/>
      <c r="GT865" s="49"/>
    </row>
    <row r="866" spans="1:202" s="268" customFormat="1" ht="21.95" customHeight="1">
      <c r="A866" s="28"/>
      <c r="B866" s="29"/>
      <c r="C866" s="66" t="s">
        <v>2691</v>
      </c>
      <c r="D866" s="6" t="s">
        <v>2693</v>
      </c>
      <c r="E866" s="80" t="s">
        <v>37</v>
      </c>
      <c r="F866" s="80" t="s">
        <v>37</v>
      </c>
      <c r="G866" s="80" t="s">
        <v>37</v>
      </c>
      <c r="H866" s="80" t="s">
        <v>37</v>
      </c>
      <c r="I866" s="36" t="s">
        <v>1746</v>
      </c>
      <c r="J866" s="6" t="s">
        <v>474</v>
      </c>
      <c r="K866" s="82"/>
      <c r="L866" s="143"/>
      <c r="M866" s="49"/>
      <c r="N866" s="409"/>
      <c r="O866" s="49"/>
      <c r="P866" s="49"/>
      <c r="Q866" s="49"/>
      <c r="R866" s="49"/>
      <c r="S866" s="49"/>
      <c r="T866" s="49"/>
      <c r="U866" s="49"/>
      <c r="V866" s="49"/>
      <c r="W866" s="49"/>
      <c r="X866" s="49"/>
      <c r="Y866" s="49"/>
      <c r="Z866" s="49"/>
      <c r="AA866" s="49"/>
      <c r="AB866" s="49"/>
      <c r="AC866" s="49"/>
      <c r="AD866" s="49"/>
      <c r="AE866" s="49"/>
      <c r="AF866" s="49"/>
      <c r="AG866" s="49"/>
      <c r="AH866" s="49"/>
      <c r="AI866" s="49"/>
      <c r="AJ866" s="49"/>
      <c r="AK866" s="49"/>
      <c r="AL866" s="49"/>
      <c r="AM866" s="49"/>
      <c r="AN866" s="49"/>
      <c r="AO866" s="49"/>
      <c r="AP866" s="49"/>
      <c r="AQ866" s="49"/>
      <c r="AR866" s="49"/>
      <c r="AS866" s="49"/>
      <c r="AT866" s="49"/>
      <c r="AU866" s="49"/>
      <c r="AV866" s="49"/>
      <c r="AW866" s="49"/>
      <c r="AX866" s="49"/>
      <c r="AY866" s="49"/>
      <c r="AZ866" s="49"/>
      <c r="BA866" s="49"/>
      <c r="BB866" s="49"/>
      <c r="BC866" s="49"/>
      <c r="BD866" s="49"/>
      <c r="BE866" s="49"/>
      <c r="BF866" s="49"/>
      <c r="BG866" s="49"/>
      <c r="BH866" s="49"/>
      <c r="BI866" s="49"/>
      <c r="BJ866" s="49"/>
      <c r="BK866" s="49"/>
      <c r="BL866" s="49"/>
      <c r="BM866" s="49"/>
      <c r="BN866" s="49"/>
      <c r="BO866" s="49"/>
      <c r="BP866" s="49"/>
      <c r="BQ866" s="49"/>
      <c r="BR866" s="49"/>
      <c r="BS866" s="49"/>
      <c r="BT866" s="49"/>
      <c r="BU866" s="49"/>
      <c r="BV866" s="49"/>
      <c r="BW866" s="49"/>
      <c r="BX866" s="49"/>
      <c r="BY866" s="49"/>
      <c r="BZ866" s="49"/>
      <c r="CA866" s="49"/>
      <c r="CB866" s="49"/>
      <c r="CC866" s="49"/>
      <c r="CD866" s="49"/>
      <c r="CE866" s="49"/>
      <c r="CF866" s="49"/>
      <c r="CG866" s="49"/>
      <c r="CH866" s="49"/>
      <c r="CI866" s="49"/>
      <c r="CJ866" s="49"/>
      <c r="CK866" s="49"/>
      <c r="CL866" s="49"/>
      <c r="CM866" s="49"/>
      <c r="CN866" s="49"/>
      <c r="CO866" s="49"/>
      <c r="CP866" s="49"/>
      <c r="CQ866" s="49"/>
      <c r="CR866" s="49"/>
      <c r="CS866" s="49"/>
      <c r="CT866" s="49"/>
      <c r="CU866" s="49"/>
      <c r="CV866" s="49"/>
      <c r="CW866" s="49"/>
      <c r="CX866" s="49"/>
      <c r="CY866" s="49"/>
      <c r="CZ866" s="49"/>
      <c r="DA866" s="49"/>
      <c r="DB866" s="49"/>
      <c r="DC866" s="49"/>
      <c r="DD866" s="49"/>
      <c r="DE866" s="49"/>
      <c r="DF866" s="49"/>
      <c r="DG866" s="49"/>
      <c r="DH866" s="49"/>
      <c r="DI866" s="49"/>
      <c r="DJ866" s="49"/>
      <c r="DK866" s="49"/>
      <c r="DL866" s="49"/>
      <c r="DM866" s="49"/>
      <c r="DN866" s="49"/>
      <c r="DO866" s="49"/>
      <c r="DP866" s="49"/>
      <c r="DQ866" s="49"/>
      <c r="DR866" s="49"/>
      <c r="DS866" s="49"/>
      <c r="DT866" s="49"/>
      <c r="DU866" s="49"/>
      <c r="DV866" s="49"/>
      <c r="DW866" s="49"/>
      <c r="DX866" s="49"/>
      <c r="DY866" s="49"/>
      <c r="DZ866" s="49"/>
      <c r="EA866" s="49"/>
      <c r="EB866" s="49"/>
      <c r="EC866" s="49"/>
      <c r="ED866" s="49"/>
      <c r="EE866" s="49"/>
      <c r="EF866" s="49"/>
      <c r="EG866" s="49"/>
      <c r="EH866" s="49"/>
      <c r="EI866" s="49"/>
      <c r="EJ866" s="49"/>
      <c r="EK866" s="49"/>
      <c r="EL866" s="49"/>
      <c r="EM866" s="49"/>
      <c r="EN866" s="49"/>
      <c r="EO866" s="49"/>
      <c r="EP866" s="49"/>
      <c r="EQ866" s="49"/>
      <c r="ER866" s="49"/>
      <c r="ES866" s="49"/>
      <c r="ET866" s="49"/>
      <c r="EU866" s="49"/>
      <c r="EV866" s="49"/>
      <c r="EW866" s="49"/>
      <c r="EX866" s="49"/>
      <c r="EY866" s="49"/>
      <c r="EZ866" s="49"/>
      <c r="FA866" s="49"/>
      <c r="FB866" s="49"/>
      <c r="FC866" s="49"/>
      <c r="FD866" s="49"/>
      <c r="FE866" s="49"/>
      <c r="FF866" s="49"/>
      <c r="FG866" s="49"/>
      <c r="FH866" s="49"/>
      <c r="FI866" s="49"/>
      <c r="FJ866" s="49"/>
      <c r="FK866" s="49"/>
      <c r="FL866" s="49"/>
      <c r="FM866" s="49"/>
      <c r="FN866" s="49"/>
      <c r="FO866" s="49"/>
      <c r="FP866" s="49"/>
      <c r="FQ866" s="49"/>
      <c r="FR866" s="49"/>
      <c r="FS866" s="49"/>
      <c r="FT866" s="49"/>
      <c r="FU866" s="49"/>
      <c r="FV866" s="49"/>
      <c r="FW866" s="49"/>
      <c r="FX866" s="49"/>
      <c r="FY866" s="49"/>
      <c r="FZ866" s="49"/>
      <c r="GA866" s="49"/>
      <c r="GB866" s="49"/>
      <c r="GC866" s="49"/>
      <c r="GD866" s="49"/>
      <c r="GE866" s="49"/>
      <c r="GF866" s="49"/>
      <c r="GG866" s="49"/>
      <c r="GH866" s="49"/>
      <c r="GI866" s="49"/>
      <c r="GJ866" s="49"/>
      <c r="GK866" s="49"/>
      <c r="GL866" s="49"/>
      <c r="GM866" s="49"/>
      <c r="GN866" s="49"/>
      <c r="GO866" s="49"/>
      <c r="GP866" s="49"/>
      <c r="GQ866" s="49"/>
      <c r="GR866" s="49"/>
      <c r="GS866" s="49"/>
      <c r="GT866" s="49"/>
    </row>
    <row r="867" spans="1:202" s="268" customFormat="1" ht="21.95" customHeight="1">
      <c r="A867" s="28"/>
      <c r="B867" s="29"/>
      <c r="C867" s="54" t="s">
        <v>2690</v>
      </c>
      <c r="D867" s="29"/>
      <c r="E867" s="29"/>
      <c r="F867" s="29"/>
      <c r="G867" s="29"/>
      <c r="H867" s="29"/>
      <c r="I867" s="12" t="s">
        <v>1593</v>
      </c>
      <c r="J867" s="29"/>
      <c r="K867" s="82"/>
      <c r="L867" s="143"/>
      <c r="M867" s="49"/>
      <c r="N867" s="409"/>
      <c r="O867" s="49"/>
      <c r="P867" s="49"/>
      <c r="Q867" s="49"/>
      <c r="R867" s="49"/>
      <c r="S867" s="49"/>
      <c r="T867" s="49"/>
      <c r="U867" s="49"/>
      <c r="V867" s="49"/>
      <c r="W867" s="49"/>
      <c r="X867" s="49"/>
      <c r="Y867" s="49"/>
      <c r="Z867" s="49"/>
      <c r="AA867" s="49"/>
      <c r="AB867" s="49"/>
      <c r="AC867" s="49"/>
      <c r="AD867" s="49"/>
      <c r="AE867" s="49"/>
      <c r="AF867" s="49"/>
      <c r="AG867" s="49"/>
      <c r="AH867" s="49"/>
      <c r="AI867" s="49"/>
      <c r="AJ867" s="49"/>
      <c r="AK867" s="49"/>
      <c r="AL867" s="49"/>
      <c r="AM867" s="49"/>
      <c r="AN867" s="49"/>
      <c r="AO867" s="49"/>
      <c r="AP867" s="49"/>
      <c r="AQ867" s="49"/>
      <c r="AR867" s="49"/>
      <c r="AS867" s="49"/>
      <c r="AT867" s="49"/>
      <c r="AU867" s="49"/>
      <c r="AV867" s="49"/>
      <c r="AW867" s="49"/>
      <c r="AX867" s="49"/>
      <c r="AY867" s="49"/>
      <c r="AZ867" s="49"/>
      <c r="BA867" s="49"/>
      <c r="BB867" s="49"/>
      <c r="BC867" s="49"/>
      <c r="BD867" s="49"/>
      <c r="BE867" s="49"/>
      <c r="BF867" s="49"/>
      <c r="BG867" s="49"/>
      <c r="BH867" s="49"/>
      <c r="BI867" s="49"/>
      <c r="BJ867" s="49"/>
      <c r="BK867" s="49"/>
      <c r="BL867" s="49"/>
      <c r="BM867" s="49"/>
      <c r="BN867" s="49"/>
      <c r="BO867" s="49"/>
      <c r="BP867" s="49"/>
      <c r="BQ867" s="49"/>
      <c r="BR867" s="49"/>
      <c r="BS867" s="49"/>
      <c r="BT867" s="49"/>
      <c r="BU867" s="49"/>
      <c r="BV867" s="49"/>
      <c r="BW867" s="49"/>
      <c r="BX867" s="49"/>
      <c r="BY867" s="49"/>
      <c r="BZ867" s="49"/>
      <c r="CA867" s="49"/>
      <c r="CB867" s="49"/>
      <c r="CC867" s="49"/>
      <c r="CD867" s="49"/>
      <c r="CE867" s="49"/>
      <c r="CF867" s="49"/>
      <c r="CG867" s="49"/>
      <c r="CH867" s="49"/>
      <c r="CI867" s="49"/>
      <c r="CJ867" s="49"/>
      <c r="CK867" s="49"/>
      <c r="CL867" s="49"/>
      <c r="CM867" s="49"/>
      <c r="CN867" s="49"/>
      <c r="CO867" s="49"/>
      <c r="CP867" s="49"/>
      <c r="CQ867" s="49"/>
      <c r="CR867" s="49"/>
      <c r="CS867" s="49"/>
      <c r="CT867" s="49"/>
      <c r="CU867" s="49"/>
      <c r="CV867" s="49"/>
      <c r="CW867" s="49"/>
      <c r="CX867" s="49"/>
      <c r="CY867" s="49"/>
      <c r="CZ867" s="49"/>
      <c r="DA867" s="49"/>
      <c r="DB867" s="49"/>
      <c r="DC867" s="49"/>
      <c r="DD867" s="49"/>
      <c r="DE867" s="49"/>
      <c r="DF867" s="49"/>
      <c r="DG867" s="49"/>
      <c r="DH867" s="49"/>
      <c r="DI867" s="49"/>
      <c r="DJ867" s="49"/>
      <c r="DK867" s="49"/>
      <c r="DL867" s="49"/>
      <c r="DM867" s="49"/>
      <c r="DN867" s="49"/>
      <c r="DO867" s="49"/>
      <c r="DP867" s="49"/>
      <c r="DQ867" s="49"/>
      <c r="DR867" s="49"/>
      <c r="DS867" s="49"/>
      <c r="DT867" s="49"/>
      <c r="DU867" s="49"/>
      <c r="DV867" s="49"/>
      <c r="DW867" s="49"/>
      <c r="DX867" s="49"/>
      <c r="DY867" s="49"/>
      <c r="DZ867" s="49"/>
      <c r="EA867" s="49"/>
      <c r="EB867" s="49"/>
      <c r="EC867" s="49"/>
      <c r="ED867" s="49"/>
      <c r="EE867" s="49"/>
      <c r="EF867" s="49"/>
      <c r="EG867" s="49"/>
      <c r="EH867" s="49"/>
      <c r="EI867" s="49"/>
      <c r="EJ867" s="49"/>
      <c r="EK867" s="49"/>
      <c r="EL867" s="49"/>
      <c r="EM867" s="49"/>
      <c r="EN867" s="49"/>
      <c r="EO867" s="49"/>
      <c r="EP867" s="49"/>
      <c r="EQ867" s="49"/>
      <c r="ER867" s="49"/>
      <c r="ES867" s="49"/>
      <c r="ET867" s="49"/>
      <c r="EU867" s="49"/>
      <c r="EV867" s="49"/>
      <c r="EW867" s="49"/>
      <c r="EX867" s="49"/>
      <c r="EY867" s="49"/>
      <c r="EZ867" s="49"/>
      <c r="FA867" s="49"/>
      <c r="FB867" s="49"/>
      <c r="FC867" s="49"/>
      <c r="FD867" s="49"/>
      <c r="FE867" s="49"/>
      <c r="FF867" s="49"/>
      <c r="FG867" s="49"/>
      <c r="FH867" s="49"/>
      <c r="FI867" s="49"/>
      <c r="FJ867" s="49"/>
      <c r="FK867" s="49"/>
      <c r="FL867" s="49"/>
      <c r="FM867" s="49"/>
      <c r="FN867" s="49"/>
      <c r="FO867" s="49"/>
      <c r="FP867" s="49"/>
      <c r="FQ867" s="49"/>
      <c r="FR867" s="49"/>
      <c r="FS867" s="49"/>
      <c r="FT867" s="49"/>
      <c r="FU867" s="49"/>
      <c r="FV867" s="49"/>
      <c r="FW867" s="49"/>
      <c r="FX867" s="49"/>
      <c r="FY867" s="49"/>
      <c r="FZ867" s="49"/>
      <c r="GA867" s="49"/>
      <c r="GB867" s="49"/>
      <c r="GC867" s="49"/>
      <c r="GD867" s="49"/>
      <c r="GE867" s="49"/>
      <c r="GF867" s="49"/>
      <c r="GG867" s="49"/>
      <c r="GH867" s="49"/>
      <c r="GI867" s="49"/>
      <c r="GJ867" s="49"/>
      <c r="GK867" s="49"/>
      <c r="GL867" s="49"/>
      <c r="GM867" s="49"/>
      <c r="GN867" s="49"/>
      <c r="GO867" s="49"/>
      <c r="GP867" s="49"/>
      <c r="GQ867" s="49"/>
      <c r="GR867" s="49"/>
      <c r="GS867" s="49"/>
      <c r="GT867" s="49"/>
    </row>
    <row r="868" spans="1:202" s="268" customFormat="1" ht="21.95" customHeight="1">
      <c r="A868" s="28"/>
      <c r="B868" s="29"/>
      <c r="C868" s="12" t="s">
        <v>644</v>
      </c>
      <c r="D868" s="6"/>
      <c r="E868" s="19"/>
      <c r="F868" s="19"/>
      <c r="G868" s="19"/>
      <c r="H868" s="19"/>
      <c r="I868" s="19"/>
      <c r="J868" s="6"/>
      <c r="K868" s="82"/>
      <c r="L868" s="143"/>
      <c r="M868" s="49"/>
      <c r="N868" s="409"/>
      <c r="O868" s="49"/>
      <c r="P868" s="49"/>
      <c r="Q868" s="49"/>
      <c r="R868" s="49"/>
      <c r="S868" s="49"/>
      <c r="T868" s="49"/>
      <c r="U868" s="49"/>
      <c r="V868" s="49"/>
      <c r="W868" s="49"/>
      <c r="X868" s="49"/>
      <c r="Y868" s="49"/>
      <c r="Z868" s="49"/>
      <c r="AA868" s="49"/>
      <c r="AB868" s="49"/>
      <c r="AC868" s="49"/>
      <c r="AD868" s="49"/>
      <c r="AE868" s="49"/>
      <c r="AF868" s="49"/>
      <c r="AG868" s="49"/>
      <c r="AH868" s="49"/>
      <c r="AI868" s="49"/>
      <c r="AJ868" s="49"/>
      <c r="AK868" s="49"/>
      <c r="AL868" s="49"/>
      <c r="AM868" s="49"/>
      <c r="AN868" s="49"/>
      <c r="AO868" s="49"/>
      <c r="AP868" s="49"/>
      <c r="AQ868" s="49"/>
      <c r="AR868" s="49"/>
      <c r="AS868" s="49"/>
      <c r="AT868" s="49"/>
      <c r="AU868" s="49"/>
      <c r="AV868" s="49"/>
      <c r="AW868" s="49"/>
      <c r="AX868" s="49"/>
      <c r="AY868" s="49"/>
      <c r="AZ868" s="49"/>
      <c r="BA868" s="49"/>
      <c r="BB868" s="49"/>
      <c r="BC868" s="49"/>
      <c r="BD868" s="49"/>
      <c r="BE868" s="49"/>
      <c r="BF868" s="49"/>
      <c r="BG868" s="49"/>
      <c r="BH868" s="49"/>
      <c r="BI868" s="49"/>
      <c r="BJ868" s="49"/>
      <c r="BK868" s="49"/>
      <c r="BL868" s="49"/>
      <c r="BM868" s="49"/>
      <c r="BN868" s="49"/>
      <c r="BO868" s="49"/>
      <c r="BP868" s="49"/>
      <c r="BQ868" s="49"/>
      <c r="BR868" s="49"/>
      <c r="BS868" s="49"/>
      <c r="BT868" s="49"/>
      <c r="BU868" s="49"/>
      <c r="BV868" s="49"/>
      <c r="BW868" s="49"/>
      <c r="BX868" s="49"/>
      <c r="BY868" s="49"/>
      <c r="BZ868" s="49"/>
      <c r="CA868" s="49"/>
      <c r="CB868" s="49"/>
      <c r="CC868" s="49"/>
      <c r="CD868" s="49"/>
      <c r="CE868" s="49"/>
      <c r="CF868" s="49"/>
      <c r="CG868" s="49"/>
      <c r="CH868" s="49"/>
      <c r="CI868" s="49"/>
      <c r="CJ868" s="49"/>
      <c r="CK868" s="49"/>
      <c r="CL868" s="49"/>
      <c r="CM868" s="49"/>
      <c r="CN868" s="49"/>
      <c r="CO868" s="49"/>
      <c r="CP868" s="49"/>
      <c r="CQ868" s="49"/>
      <c r="CR868" s="49"/>
      <c r="CS868" s="49"/>
      <c r="CT868" s="49"/>
      <c r="CU868" s="49"/>
      <c r="CV868" s="49"/>
      <c r="CW868" s="49"/>
      <c r="CX868" s="49"/>
      <c r="CY868" s="49"/>
      <c r="CZ868" s="49"/>
      <c r="DA868" s="49"/>
      <c r="DB868" s="49"/>
      <c r="DC868" s="49"/>
      <c r="DD868" s="49"/>
      <c r="DE868" s="49"/>
      <c r="DF868" s="49"/>
      <c r="DG868" s="49"/>
      <c r="DH868" s="49"/>
      <c r="DI868" s="49"/>
      <c r="DJ868" s="49"/>
      <c r="DK868" s="49"/>
      <c r="DL868" s="49"/>
      <c r="DM868" s="49"/>
      <c r="DN868" s="49"/>
      <c r="DO868" s="49"/>
      <c r="DP868" s="49"/>
      <c r="DQ868" s="49"/>
      <c r="DR868" s="49"/>
      <c r="DS868" s="49"/>
      <c r="DT868" s="49"/>
      <c r="DU868" s="49"/>
      <c r="DV868" s="49"/>
      <c r="DW868" s="49"/>
      <c r="DX868" s="49"/>
      <c r="DY868" s="49"/>
      <c r="DZ868" s="49"/>
      <c r="EA868" s="49"/>
      <c r="EB868" s="49"/>
      <c r="EC868" s="49"/>
      <c r="ED868" s="49"/>
      <c r="EE868" s="49"/>
      <c r="EF868" s="49"/>
      <c r="EG868" s="49"/>
      <c r="EH868" s="49"/>
      <c r="EI868" s="49"/>
      <c r="EJ868" s="49"/>
      <c r="EK868" s="49"/>
      <c r="EL868" s="49"/>
      <c r="EM868" s="49"/>
      <c r="EN868" s="49"/>
      <c r="EO868" s="49"/>
      <c r="EP868" s="49"/>
      <c r="EQ868" s="49"/>
      <c r="ER868" s="49"/>
      <c r="ES868" s="49"/>
      <c r="ET868" s="49"/>
      <c r="EU868" s="49"/>
      <c r="EV868" s="49"/>
      <c r="EW868" s="49"/>
      <c r="EX868" s="49"/>
      <c r="EY868" s="49"/>
      <c r="EZ868" s="49"/>
      <c r="FA868" s="49"/>
      <c r="FB868" s="49"/>
      <c r="FC868" s="49"/>
      <c r="FD868" s="49"/>
      <c r="FE868" s="49"/>
      <c r="FF868" s="49"/>
      <c r="FG868" s="49"/>
      <c r="FH868" s="49"/>
      <c r="FI868" s="49"/>
      <c r="FJ868" s="49"/>
      <c r="FK868" s="49"/>
      <c r="FL868" s="49"/>
      <c r="FM868" s="49"/>
      <c r="FN868" s="49"/>
      <c r="FO868" s="49"/>
      <c r="FP868" s="49"/>
      <c r="FQ868" s="49"/>
      <c r="FR868" s="49"/>
      <c r="FS868" s="49"/>
      <c r="FT868" s="49"/>
      <c r="FU868" s="49"/>
      <c r="FV868" s="49"/>
      <c r="FW868" s="49"/>
      <c r="FX868" s="49"/>
      <c r="FY868" s="49"/>
      <c r="FZ868" s="49"/>
      <c r="GA868" s="49"/>
      <c r="GB868" s="49"/>
      <c r="GC868" s="49"/>
      <c r="GD868" s="49"/>
      <c r="GE868" s="49"/>
      <c r="GF868" s="49"/>
      <c r="GG868" s="49"/>
      <c r="GH868" s="49"/>
      <c r="GI868" s="49"/>
      <c r="GJ868" s="49"/>
      <c r="GK868" s="49"/>
      <c r="GL868" s="49"/>
      <c r="GM868" s="49"/>
      <c r="GN868" s="49"/>
      <c r="GO868" s="49"/>
      <c r="GP868" s="49"/>
      <c r="GQ868" s="49"/>
      <c r="GR868" s="49"/>
      <c r="GS868" s="49"/>
      <c r="GT868" s="49"/>
    </row>
    <row r="869" spans="1:202" s="409" customFormat="1" ht="21.95" customHeight="1">
      <c r="A869" s="211"/>
      <c r="B869" s="172"/>
      <c r="C869" s="172"/>
      <c r="D869" s="85"/>
      <c r="E869" s="212"/>
      <c r="F869" s="213"/>
      <c r="G869" s="214"/>
      <c r="H869" s="215"/>
      <c r="I869" s="215"/>
      <c r="J869" s="216"/>
      <c r="K869" s="83"/>
      <c r="L869" s="217"/>
      <c r="M869" s="18"/>
    </row>
    <row r="870" spans="1:202" s="409" customFormat="1" ht="21.95" customHeight="1">
      <c r="A870" s="183">
        <v>6</v>
      </c>
      <c r="B870" s="127" t="s">
        <v>1947</v>
      </c>
      <c r="C870" s="127" t="s">
        <v>83</v>
      </c>
      <c r="D870" s="192" t="s">
        <v>84</v>
      </c>
      <c r="E870" s="390" t="s">
        <v>85</v>
      </c>
      <c r="F870" s="390" t="s">
        <v>85</v>
      </c>
      <c r="G870" s="390" t="s">
        <v>85</v>
      </c>
      <c r="H870" s="390" t="s">
        <v>85</v>
      </c>
      <c r="I870" s="31" t="s">
        <v>1745</v>
      </c>
      <c r="J870" s="192" t="s">
        <v>86</v>
      </c>
      <c r="K870" s="150"/>
      <c r="L870" s="46" t="s">
        <v>541</v>
      </c>
      <c r="M870" s="18"/>
    </row>
    <row r="871" spans="1:202" s="409" customFormat="1" ht="21.95" customHeight="1">
      <c r="A871" s="183"/>
      <c r="B871" s="127" t="s">
        <v>1948</v>
      </c>
      <c r="C871" s="127" t="s">
        <v>88</v>
      </c>
      <c r="D871" s="192" t="s">
        <v>46</v>
      </c>
      <c r="E871" s="725" t="s">
        <v>37</v>
      </c>
      <c r="F871" s="725" t="s">
        <v>37</v>
      </c>
      <c r="G871" s="725" t="s">
        <v>37</v>
      </c>
      <c r="H871" s="725" t="s">
        <v>37</v>
      </c>
      <c r="I871" s="36" t="s">
        <v>1746</v>
      </c>
      <c r="J871" s="752" t="s">
        <v>89</v>
      </c>
      <c r="K871" s="150"/>
      <c r="L871" s="46" t="s">
        <v>549</v>
      </c>
      <c r="M871" s="18"/>
    </row>
    <row r="872" spans="1:202" s="409" customFormat="1" ht="21.95" customHeight="1">
      <c r="A872" s="183"/>
      <c r="B872" s="127"/>
      <c r="C872" s="127" t="s">
        <v>417</v>
      </c>
      <c r="D872" s="192"/>
      <c r="E872" s="748"/>
      <c r="F872" s="183"/>
      <c r="G872" s="183"/>
      <c r="H872" s="183"/>
      <c r="I872" s="12" t="s">
        <v>3151</v>
      </c>
      <c r="J872" s="192" t="s">
        <v>90</v>
      </c>
      <c r="K872" s="150"/>
      <c r="L872" s="46"/>
      <c r="M872" s="18"/>
    </row>
    <row r="873" spans="1:202" s="26" customFormat="1" ht="21.95" customHeight="1">
      <c r="A873" s="183"/>
      <c r="B873" s="127"/>
      <c r="C873" s="127"/>
      <c r="D873" s="192"/>
      <c r="E873" s="748"/>
      <c r="F873" s="183"/>
      <c r="G873" s="183"/>
      <c r="H873" s="183"/>
      <c r="I873" s="762"/>
      <c r="J873" s="752"/>
      <c r="K873" s="150"/>
      <c r="L873" s="46"/>
      <c r="M873" s="55"/>
      <c r="N873" s="1"/>
    </row>
    <row r="874" spans="1:202" s="409" customFormat="1" ht="21.95" customHeight="1">
      <c r="A874" s="581"/>
      <c r="B874" s="582"/>
      <c r="C874" s="582"/>
      <c r="D874" s="583"/>
      <c r="E874" s="584"/>
      <c r="F874" s="585"/>
      <c r="G874" s="586"/>
      <c r="H874" s="586"/>
      <c r="I874" s="586"/>
      <c r="J874" s="582"/>
      <c r="K874" s="587"/>
      <c r="L874" s="583" t="s">
        <v>3641</v>
      </c>
      <c r="M874" s="18"/>
    </row>
    <row r="875" spans="1:202" s="409" customFormat="1" ht="21.95" customHeight="1">
      <c r="A875" s="63" t="s">
        <v>2632</v>
      </c>
      <c r="B875" s="977" t="s">
        <v>3603</v>
      </c>
      <c r="C875" s="977"/>
      <c r="D875" s="977"/>
      <c r="E875" s="977"/>
      <c r="F875" s="977"/>
      <c r="G875" s="977"/>
      <c r="H875" s="977"/>
      <c r="I875" s="977"/>
      <c r="J875" s="977"/>
      <c r="K875" s="63"/>
      <c r="L875" s="1" t="s">
        <v>2622</v>
      </c>
      <c r="M875" s="18"/>
    </row>
    <row r="876" spans="1:202" s="409" customFormat="1" ht="21.95" customHeight="1">
      <c r="A876" s="977" t="s">
        <v>3602</v>
      </c>
      <c r="B876" s="977"/>
      <c r="C876" s="977"/>
      <c r="D876" s="977"/>
      <c r="E876" s="977"/>
      <c r="F876" s="977"/>
      <c r="G876" s="977"/>
      <c r="H876" s="977"/>
      <c r="I876" s="977"/>
      <c r="J876" s="977"/>
      <c r="K876" s="977"/>
      <c r="L876" s="1"/>
      <c r="M876" s="18"/>
    </row>
    <row r="877" spans="1:202" s="409" customFormat="1" ht="21.95" customHeight="1">
      <c r="A877" s="411" t="s">
        <v>24</v>
      </c>
      <c r="B877" s="1"/>
      <c r="C877" s="597"/>
      <c r="D877" s="597"/>
      <c r="E877" s="597"/>
      <c r="F877" s="597"/>
      <c r="G877" s="597"/>
      <c r="H877" s="597"/>
      <c r="I877" s="597"/>
      <c r="J877" s="597"/>
      <c r="K877" s="597"/>
      <c r="L877" s="597"/>
      <c r="M877" s="18"/>
    </row>
    <row r="878" spans="1:202" s="409" customFormat="1" ht="21.95" customHeight="1">
      <c r="A878" s="411" t="s">
        <v>25</v>
      </c>
      <c r="B878" s="1"/>
      <c r="C878" s="411"/>
      <c r="D878" s="411"/>
      <c r="E878" s="411"/>
      <c r="F878" s="411"/>
      <c r="G878" s="411"/>
      <c r="H878" s="411"/>
      <c r="I878" s="411"/>
      <c r="J878" s="411"/>
      <c r="K878" s="411"/>
      <c r="L878" s="411"/>
      <c r="M878" s="18"/>
    </row>
    <row r="879" spans="1:202" s="409" customFormat="1" ht="21.95" customHeight="1">
      <c r="A879" s="411" t="s">
        <v>31</v>
      </c>
      <c r="B879" s="1"/>
      <c r="C879" s="411"/>
      <c r="D879" s="411"/>
      <c r="E879" s="411"/>
      <c r="F879" s="411"/>
      <c r="G879" s="411"/>
      <c r="H879" s="411"/>
      <c r="I879" s="411"/>
      <c r="J879" s="411"/>
      <c r="K879" s="411"/>
      <c r="L879" s="411"/>
      <c r="M879" s="18"/>
    </row>
    <row r="880" spans="1:202" s="409" customFormat="1" ht="21.95" customHeight="1">
      <c r="A880" s="411" t="s">
        <v>1957</v>
      </c>
      <c r="B880" s="20"/>
      <c r="C880" s="411"/>
      <c r="D880" s="411"/>
      <c r="E880" s="313"/>
      <c r="F880" s="313"/>
      <c r="G880" s="313"/>
      <c r="H880" s="313"/>
      <c r="I880" s="313"/>
      <c r="J880" s="411"/>
      <c r="K880" s="411"/>
      <c r="L880" s="411"/>
      <c r="M880" s="18"/>
    </row>
    <row r="881" spans="1:14" s="39" customFormat="1" ht="21.95" customHeight="1">
      <c r="A881" s="346"/>
      <c r="B881" s="347"/>
      <c r="C881" s="347"/>
      <c r="D881" s="107" t="s">
        <v>13</v>
      </c>
      <c r="E881" s="978" t="s">
        <v>1186</v>
      </c>
      <c r="F881" s="979"/>
      <c r="G881" s="979"/>
      <c r="H881" s="980"/>
      <c r="I881" s="345" t="s">
        <v>22</v>
      </c>
      <c r="J881" s="107" t="s">
        <v>15</v>
      </c>
      <c r="K881" s="332" t="s">
        <v>17</v>
      </c>
      <c r="L881" s="107" t="s">
        <v>19</v>
      </c>
      <c r="M881" s="49"/>
      <c r="N881" s="4"/>
    </row>
    <row r="882" spans="1:14" s="39" customFormat="1" ht="21.95" customHeight="1">
      <c r="A882" s="338" t="s">
        <v>11</v>
      </c>
      <c r="B882" s="338" t="s">
        <v>5</v>
      </c>
      <c r="C882" s="338" t="s">
        <v>12</v>
      </c>
      <c r="D882" s="108" t="s">
        <v>14</v>
      </c>
      <c r="E882" s="339">
        <v>2561</v>
      </c>
      <c r="F882" s="339">
        <v>2562</v>
      </c>
      <c r="G882" s="339">
        <v>2563</v>
      </c>
      <c r="H882" s="339">
        <v>2564</v>
      </c>
      <c r="I882" s="340" t="s">
        <v>23</v>
      </c>
      <c r="J882" s="108" t="s">
        <v>16</v>
      </c>
      <c r="K882" s="333" t="s">
        <v>18</v>
      </c>
      <c r="L882" s="108" t="s">
        <v>2623</v>
      </c>
      <c r="M882" s="49"/>
      <c r="N882" s="4"/>
    </row>
    <row r="883" spans="1:14" s="39" customFormat="1" ht="21.95" customHeight="1">
      <c r="A883" s="341"/>
      <c r="B883" s="342"/>
      <c r="C883" s="342"/>
      <c r="D883" s="141"/>
      <c r="E883" s="343" t="s">
        <v>3</v>
      </c>
      <c r="F883" s="343" t="s">
        <v>3</v>
      </c>
      <c r="G883" s="343" t="s">
        <v>3</v>
      </c>
      <c r="H883" s="343" t="s">
        <v>3</v>
      </c>
      <c r="I883" s="343"/>
      <c r="J883" s="142"/>
      <c r="K883" s="142"/>
      <c r="L883" s="142"/>
      <c r="M883" s="49"/>
      <c r="N883" s="4"/>
    </row>
    <row r="884" spans="1:14" s="39" customFormat="1" ht="21.95" customHeight="1">
      <c r="A884" s="183">
        <v>7</v>
      </c>
      <c r="B884" s="127" t="s">
        <v>1949</v>
      </c>
      <c r="C884" s="127" t="s">
        <v>899</v>
      </c>
      <c r="D884" s="192" t="s">
        <v>1950</v>
      </c>
      <c r="E884" s="698">
        <v>60000</v>
      </c>
      <c r="F884" s="698">
        <v>60000</v>
      </c>
      <c r="G884" s="698">
        <v>60000</v>
      </c>
      <c r="H884" s="698">
        <v>60000</v>
      </c>
      <c r="I884" s="763" t="s">
        <v>91</v>
      </c>
      <c r="J884" s="752" t="s">
        <v>1951</v>
      </c>
      <c r="K884" s="150"/>
      <c r="L884" s="46" t="s">
        <v>541</v>
      </c>
      <c r="M884" s="32"/>
      <c r="N884" s="4"/>
    </row>
    <row r="885" spans="1:14" s="39" customFormat="1" ht="21.95" customHeight="1">
      <c r="A885" s="183"/>
      <c r="B885" s="127" t="s">
        <v>1952</v>
      </c>
      <c r="C885" s="127" t="s">
        <v>1953</v>
      </c>
      <c r="D885" s="192" t="s">
        <v>50</v>
      </c>
      <c r="E885" s="725" t="s">
        <v>37</v>
      </c>
      <c r="F885" s="725" t="s">
        <v>37</v>
      </c>
      <c r="G885" s="725" t="s">
        <v>37</v>
      </c>
      <c r="H885" s="725" t="s">
        <v>37</v>
      </c>
      <c r="I885" s="764" t="s">
        <v>3166</v>
      </c>
      <c r="J885" s="752" t="s">
        <v>1954</v>
      </c>
      <c r="K885" s="150"/>
      <c r="L885" s="46" t="s">
        <v>549</v>
      </c>
      <c r="M885" s="32"/>
      <c r="N885" s="4"/>
    </row>
    <row r="886" spans="1:14" s="39" customFormat="1" ht="21.95" customHeight="1">
      <c r="A886" s="183"/>
      <c r="B886" s="127"/>
      <c r="C886" s="127" t="s">
        <v>1955</v>
      </c>
      <c r="D886" s="192"/>
      <c r="E886" s="748"/>
      <c r="F886" s="183"/>
      <c r="G886" s="183"/>
      <c r="H886" s="183"/>
      <c r="I886" s="765" t="s">
        <v>3151</v>
      </c>
      <c r="J886" s="192" t="s">
        <v>1956</v>
      </c>
      <c r="K886" s="150"/>
      <c r="L886" s="46"/>
      <c r="M886" s="32"/>
      <c r="N886" s="4"/>
    </row>
    <row r="887" spans="1:14" s="39" customFormat="1" ht="21.95" customHeight="1">
      <c r="A887" s="185"/>
      <c r="B887" s="110"/>
      <c r="C887" s="110"/>
      <c r="D887" s="196"/>
      <c r="E887" s="750"/>
      <c r="F887" s="185"/>
      <c r="G887" s="185"/>
      <c r="H887" s="185"/>
      <c r="I887" s="185"/>
      <c r="J887" s="196"/>
      <c r="K887" s="160"/>
      <c r="L887" s="47"/>
      <c r="M887" s="32"/>
      <c r="N887" s="4"/>
    </row>
    <row r="888" spans="1:14" ht="21.95" customHeight="1">
      <c r="A888" s="28">
        <v>8</v>
      </c>
      <c r="B888" s="48" t="s">
        <v>3097</v>
      </c>
      <c r="C888" s="49" t="s">
        <v>83</v>
      </c>
      <c r="D888" s="48" t="s">
        <v>3098</v>
      </c>
      <c r="E888" s="148">
        <v>5000000</v>
      </c>
      <c r="F888" s="148">
        <v>5000000</v>
      </c>
      <c r="G888" s="148">
        <v>5000000</v>
      </c>
      <c r="H888" s="148">
        <v>5000000</v>
      </c>
      <c r="I888" s="54" t="s">
        <v>3418</v>
      </c>
      <c r="J888" s="54" t="s">
        <v>3600</v>
      </c>
      <c r="K888" s="48" t="s">
        <v>3101</v>
      </c>
      <c r="L888" s="242" t="s">
        <v>38</v>
      </c>
    </row>
    <row r="889" spans="1:14" ht="21.95" customHeight="1">
      <c r="A889" s="92"/>
      <c r="B889" s="48" t="s">
        <v>904</v>
      </c>
      <c r="C889" s="49" t="s">
        <v>3099</v>
      </c>
      <c r="D889" s="48" t="s">
        <v>261</v>
      </c>
      <c r="E889" s="146" t="s">
        <v>450</v>
      </c>
      <c r="F889" s="146" t="s">
        <v>450</v>
      </c>
      <c r="G889" s="146" t="s">
        <v>450</v>
      </c>
      <c r="H889" s="146" t="s">
        <v>450</v>
      </c>
      <c r="I889" s="54" t="s">
        <v>3100</v>
      </c>
      <c r="J889" s="54" t="s">
        <v>122</v>
      </c>
      <c r="K889" s="48" t="s">
        <v>3102</v>
      </c>
      <c r="L889" s="242"/>
    </row>
    <row r="890" spans="1:14" ht="21.95" customHeight="1">
      <c r="A890" s="92"/>
      <c r="B890" s="146"/>
      <c r="C890" s="49" t="s">
        <v>3100</v>
      </c>
      <c r="D890" s="146"/>
      <c r="E890" s="146"/>
      <c r="F890" s="92"/>
      <c r="G890" s="92"/>
      <c r="H890" s="92"/>
      <c r="I890" s="54" t="s">
        <v>3601</v>
      </c>
      <c r="J890" s="54"/>
      <c r="K890" s="92"/>
      <c r="L890" s="92"/>
    </row>
    <row r="891" spans="1:14" ht="21.95" customHeight="1">
      <c r="A891" s="92"/>
      <c r="B891" s="766"/>
      <c r="C891" s="766"/>
      <c r="D891" s="155"/>
      <c r="E891" s="92"/>
      <c r="F891" s="92"/>
      <c r="G891" s="92"/>
      <c r="H891" s="92"/>
      <c r="I891" s="54" t="s">
        <v>3383</v>
      </c>
      <c r="J891" s="54"/>
      <c r="K891" s="92"/>
      <c r="L891" s="155"/>
    </row>
    <row r="892" spans="1:14" s="39" customFormat="1" ht="21.95" customHeight="1">
      <c r="A892" s="183"/>
      <c r="B892" s="127"/>
      <c r="C892" s="127"/>
      <c r="D892" s="192"/>
      <c r="E892" s="748"/>
      <c r="F892" s="183"/>
      <c r="G892" s="183"/>
      <c r="H892" s="183"/>
      <c r="I892" s="183"/>
      <c r="J892" s="192"/>
      <c r="K892" s="147"/>
      <c r="L892" s="46"/>
      <c r="M892" s="32"/>
      <c r="N892" s="4"/>
    </row>
    <row r="893" spans="1:14" s="39" customFormat="1" ht="21.95" customHeight="1">
      <c r="A893" s="183"/>
      <c r="B893" s="127"/>
      <c r="C893" s="127"/>
      <c r="D893" s="192"/>
      <c r="E893" s="748"/>
      <c r="F893" s="183"/>
      <c r="G893" s="183"/>
      <c r="H893" s="183"/>
      <c r="I893" s="183"/>
      <c r="J893" s="192"/>
      <c r="K893" s="147"/>
      <c r="L893" s="46"/>
      <c r="M893" s="32"/>
      <c r="N893" s="4"/>
    </row>
    <row r="894" spans="1:14" s="39" customFormat="1" ht="21.95" customHeight="1">
      <c r="A894" s="183"/>
      <c r="B894" s="127"/>
      <c r="C894" s="127"/>
      <c r="D894" s="192"/>
      <c r="E894" s="748"/>
      <c r="F894" s="183"/>
      <c r="G894" s="183"/>
      <c r="H894" s="183"/>
      <c r="I894" s="183"/>
      <c r="J894" s="192"/>
      <c r="K894" s="147"/>
      <c r="L894" s="46"/>
      <c r="M894" s="32"/>
      <c r="N894" s="4"/>
    </row>
    <row r="895" spans="1:14" s="409" customFormat="1" ht="21.95" customHeight="1">
      <c r="A895" s="183"/>
      <c r="B895" s="127"/>
      <c r="C895" s="127"/>
      <c r="D895" s="192"/>
      <c r="E895" s="748"/>
      <c r="F895" s="183"/>
      <c r="G895" s="183"/>
      <c r="H895" s="183"/>
      <c r="I895" s="183"/>
      <c r="J895" s="192"/>
      <c r="K895" s="147"/>
      <c r="L895" s="46"/>
    </row>
    <row r="896" spans="1:14" s="409" customFormat="1" ht="21.95" customHeight="1">
      <c r="A896" s="183"/>
      <c r="B896" s="127"/>
      <c r="C896" s="127"/>
      <c r="D896" s="192"/>
      <c r="E896" s="748"/>
      <c r="F896" s="183"/>
      <c r="G896" s="183"/>
      <c r="H896" s="183"/>
      <c r="I896" s="183"/>
      <c r="J896" s="192"/>
      <c r="K896" s="147"/>
      <c r="L896" s="46"/>
    </row>
    <row r="897" spans="1:14" s="39" customFormat="1" ht="21.95" customHeight="1">
      <c r="A897" s="579"/>
      <c r="B897" s="732"/>
      <c r="C897" s="732"/>
      <c r="D897" s="727"/>
      <c r="E897" s="767"/>
      <c r="F897" s="579"/>
      <c r="G897" s="579"/>
      <c r="H897" s="579"/>
      <c r="I897" s="579"/>
      <c r="J897" s="727"/>
      <c r="K897" s="253"/>
      <c r="L897" s="588" t="s">
        <v>3642</v>
      </c>
      <c r="M897" s="32"/>
      <c r="N897" s="4"/>
    </row>
    <row r="898" spans="1:14" s="39" customFormat="1" ht="21.95" customHeight="1">
      <c r="A898" s="63" t="s">
        <v>2632</v>
      </c>
      <c r="B898" s="977" t="s">
        <v>3603</v>
      </c>
      <c r="C898" s="977"/>
      <c r="D898" s="977"/>
      <c r="E898" s="977"/>
      <c r="F898" s="977"/>
      <c r="G898" s="977"/>
      <c r="H898" s="977"/>
      <c r="I898" s="977"/>
      <c r="J898" s="977"/>
      <c r="K898" s="63"/>
      <c r="L898" s="1" t="s">
        <v>2622</v>
      </c>
      <c r="M898" s="409"/>
      <c r="N898" s="4"/>
    </row>
    <row r="899" spans="1:14" s="409" customFormat="1" ht="21.95" customHeight="1">
      <c r="A899" s="977" t="s">
        <v>3602</v>
      </c>
      <c r="B899" s="977"/>
      <c r="C899" s="977"/>
      <c r="D899" s="977"/>
      <c r="E899" s="977"/>
      <c r="F899" s="977"/>
      <c r="G899" s="977"/>
      <c r="H899" s="977"/>
      <c r="I899" s="977"/>
      <c r="J899" s="977"/>
      <c r="K899" s="977"/>
      <c r="L899" s="1"/>
    </row>
    <row r="900" spans="1:14" s="409" customFormat="1" ht="21.95" customHeight="1">
      <c r="A900" s="93"/>
      <c r="B900" s="379" t="s">
        <v>24</v>
      </c>
      <c r="C900" s="392"/>
      <c r="D900" s="379"/>
      <c r="E900" s="35"/>
      <c r="F900" s="600"/>
      <c r="G900" s="600"/>
      <c r="H900" s="600"/>
      <c r="I900" s="600"/>
      <c r="J900" s="32"/>
      <c r="K900" s="597"/>
      <c r="L900" s="32"/>
    </row>
    <row r="901" spans="1:14" s="409" customFormat="1" ht="21.95" customHeight="1">
      <c r="A901" s="93"/>
      <c r="B901" s="379" t="s">
        <v>25</v>
      </c>
      <c r="C901" s="392"/>
      <c r="D901" s="379"/>
      <c r="E901" s="35"/>
      <c r="F901" s="600"/>
      <c r="G901" s="600"/>
      <c r="H901" s="600"/>
      <c r="I901" s="600"/>
      <c r="J901" s="32"/>
      <c r="K901" s="597"/>
      <c r="L901" s="32"/>
    </row>
    <row r="902" spans="1:14" s="409" customFormat="1" ht="21.95" customHeight="1">
      <c r="A902" s="93"/>
      <c r="B902" s="411" t="s">
        <v>31</v>
      </c>
      <c r="C902" s="411"/>
      <c r="D902" s="411"/>
      <c r="E902" s="411"/>
      <c r="F902" s="411"/>
      <c r="G902" s="411"/>
      <c r="H902" s="411"/>
      <c r="I902" s="411"/>
      <c r="J902" s="411"/>
      <c r="K902" s="411"/>
      <c r="L902" s="411"/>
    </row>
    <row r="903" spans="1:14" s="409" customFormat="1" ht="21.95" customHeight="1">
      <c r="A903" s="93"/>
      <c r="B903" s="411" t="s">
        <v>2709</v>
      </c>
      <c r="C903" s="411"/>
      <c r="D903" s="411"/>
      <c r="E903" s="411"/>
      <c r="F903" s="411"/>
      <c r="G903" s="411"/>
      <c r="H903" s="411"/>
      <c r="I903" s="411"/>
      <c r="J903" s="411"/>
      <c r="K903" s="411"/>
      <c r="L903" s="411"/>
    </row>
    <row r="904" spans="1:14" s="409" customFormat="1" ht="21.95" customHeight="1">
      <c r="A904" s="354"/>
      <c r="B904" s="347"/>
      <c r="C904" s="347"/>
      <c r="D904" s="107" t="s">
        <v>13</v>
      </c>
      <c r="E904" s="985" t="s">
        <v>1188</v>
      </c>
      <c r="F904" s="986"/>
      <c r="G904" s="986"/>
      <c r="H904" s="987"/>
      <c r="I904" s="345" t="s">
        <v>22</v>
      </c>
      <c r="J904" s="107" t="s">
        <v>15</v>
      </c>
      <c r="K904" s="332" t="s">
        <v>17</v>
      </c>
      <c r="L904" s="107" t="s">
        <v>19</v>
      </c>
    </row>
    <row r="905" spans="1:14" s="409" customFormat="1" ht="21.95" customHeight="1">
      <c r="A905" s="338" t="s">
        <v>11</v>
      </c>
      <c r="B905" s="338" t="s">
        <v>5</v>
      </c>
      <c r="C905" s="338" t="s">
        <v>12</v>
      </c>
      <c r="D905" s="108" t="s">
        <v>14</v>
      </c>
      <c r="E905" s="345">
        <v>2561</v>
      </c>
      <c r="F905" s="345">
        <v>2562</v>
      </c>
      <c r="G905" s="345">
        <v>2563</v>
      </c>
      <c r="H905" s="345">
        <v>2564</v>
      </c>
      <c r="I905" s="340" t="s">
        <v>23</v>
      </c>
      <c r="J905" s="108" t="s">
        <v>16</v>
      </c>
      <c r="K905" s="333" t="s">
        <v>18</v>
      </c>
      <c r="L905" s="108" t="s">
        <v>2623</v>
      </c>
    </row>
    <row r="906" spans="1:14" s="409" customFormat="1" ht="21.95" customHeight="1">
      <c r="A906" s="142"/>
      <c r="B906" s="342"/>
      <c r="C906" s="342"/>
      <c r="D906" s="141"/>
      <c r="E906" s="343" t="s">
        <v>3</v>
      </c>
      <c r="F906" s="343" t="s">
        <v>3</v>
      </c>
      <c r="G906" s="343" t="s">
        <v>3</v>
      </c>
      <c r="H906" s="343" t="s">
        <v>3</v>
      </c>
      <c r="I906" s="344"/>
      <c r="J906" s="142"/>
      <c r="K906" s="142"/>
      <c r="L906" s="142"/>
    </row>
    <row r="907" spans="1:14" s="409" customFormat="1" ht="21.95" customHeight="1">
      <c r="A907" s="23">
        <v>1</v>
      </c>
      <c r="B907" s="6" t="s">
        <v>54</v>
      </c>
      <c r="C907" s="6" t="s">
        <v>651</v>
      </c>
      <c r="D907" s="6" t="s">
        <v>42</v>
      </c>
      <c r="E907" s="768">
        <v>100000</v>
      </c>
      <c r="F907" s="768">
        <v>100000</v>
      </c>
      <c r="G907" s="768">
        <v>100000</v>
      </c>
      <c r="H907" s="768">
        <v>100000</v>
      </c>
      <c r="I907" s="31" t="s">
        <v>4</v>
      </c>
      <c r="J907" s="8" t="s">
        <v>55</v>
      </c>
      <c r="K907" s="8" t="s">
        <v>56</v>
      </c>
      <c r="L907" s="23" t="s">
        <v>288</v>
      </c>
    </row>
    <row r="908" spans="1:14" s="409" customFormat="1" ht="21.95" customHeight="1">
      <c r="A908" s="769"/>
      <c r="B908" s="6" t="s">
        <v>231</v>
      </c>
      <c r="C908" s="6" t="s">
        <v>652</v>
      </c>
      <c r="D908" s="6"/>
      <c r="E908" s="664" t="s">
        <v>37</v>
      </c>
      <c r="F908" s="664" t="s">
        <v>37</v>
      </c>
      <c r="G908" s="664" t="s">
        <v>37</v>
      </c>
      <c r="H908" s="664" t="s">
        <v>37</v>
      </c>
      <c r="I908" s="36" t="s">
        <v>5</v>
      </c>
      <c r="J908" s="6" t="s">
        <v>57</v>
      </c>
      <c r="K908" s="6"/>
      <c r="L908" s="2" t="s">
        <v>289</v>
      </c>
    </row>
    <row r="909" spans="1:14" s="409" customFormat="1" ht="21.95" customHeight="1">
      <c r="A909" s="519"/>
      <c r="B909" s="6" t="s">
        <v>232</v>
      </c>
      <c r="C909" s="6" t="s">
        <v>290</v>
      </c>
      <c r="D909" s="6"/>
      <c r="E909" s="519"/>
      <c r="F909" s="56"/>
      <c r="G909" s="56"/>
      <c r="H909" s="56"/>
      <c r="I909" s="56"/>
      <c r="J909" s="56"/>
      <c r="K909" s="56"/>
      <c r="L909" s="143"/>
    </row>
    <row r="910" spans="1:14" s="409" customFormat="1" ht="21.95" customHeight="1">
      <c r="A910" s="520"/>
      <c r="B910" s="7"/>
      <c r="C910" s="7"/>
      <c r="D910" s="7"/>
      <c r="E910" s="520"/>
      <c r="F910" s="85"/>
      <c r="G910" s="85"/>
      <c r="H910" s="85"/>
      <c r="I910" s="85"/>
      <c r="J910" s="85"/>
      <c r="K910" s="56"/>
      <c r="L910" s="143"/>
    </row>
    <row r="911" spans="1:14" s="409" customFormat="1" ht="21.95" customHeight="1">
      <c r="A911" s="2">
        <v>2</v>
      </c>
      <c r="B911" s="6" t="s">
        <v>3277</v>
      </c>
      <c r="C911" s="6" t="s">
        <v>3533</v>
      </c>
      <c r="D911" s="6" t="s">
        <v>42</v>
      </c>
      <c r="E911" s="69">
        <v>100000</v>
      </c>
      <c r="F911" s="69">
        <v>100000</v>
      </c>
      <c r="G911" s="69">
        <v>100000</v>
      </c>
      <c r="H911" s="69">
        <v>100000</v>
      </c>
      <c r="I911" s="64" t="s">
        <v>4</v>
      </c>
      <c r="J911" s="6" t="s">
        <v>3281</v>
      </c>
      <c r="K911" s="29" t="s">
        <v>288</v>
      </c>
      <c r="L911" s="23" t="s">
        <v>288</v>
      </c>
    </row>
    <row r="912" spans="1:14" s="409" customFormat="1" ht="21.95" customHeight="1">
      <c r="A912" s="2"/>
      <c r="B912" s="6" t="s">
        <v>3278</v>
      </c>
      <c r="C912" s="6" t="s">
        <v>3534</v>
      </c>
      <c r="D912" s="6"/>
      <c r="E912" s="519" t="s">
        <v>37</v>
      </c>
      <c r="F912" s="519" t="s">
        <v>37</v>
      </c>
      <c r="G912" s="519" t="s">
        <v>37</v>
      </c>
      <c r="H912" s="519" t="s">
        <v>37</v>
      </c>
      <c r="I912" s="64" t="s">
        <v>3279</v>
      </c>
      <c r="J912" s="6" t="s">
        <v>3282</v>
      </c>
      <c r="K912" s="29" t="s">
        <v>289</v>
      </c>
      <c r="L912" s="2" t="s">
        <v>289</v>
      </c>
    </row>
    <row r="913" spans="1:12" s="409" customFormat="1" ht="21.95" customHeight="1">
      <c r="A913" s="2"/>
      <c r="B913" s="6" t="s">
        <v>232</v>
      </c>
      <c r="C913" s="6" t="s">
        <v>3535</v>
      </c>
      <c r="D913" s="6"/>
      <c r="E913" s="519"/>
      <c r="F913" s="519"/>
      <c r="G913" s="519"/>
      <c r="H913" s="519"/>
      <c r="I913" s="64" t="s">
        <v>3280</v>
      </c>
      <c r="J913" s="6" t="s">
        <v>3283</v>
      </c>
      <c r="K913" s="6"/>
      <c r="L913" s="56"/>
    </row>
    <row r="914" spans="1:12" s="409" customFormat="1" ht="21.95" customHeight="1">
      <c r="A914" s="2"/>
      <c r="B914" s="6"/>
      <c r="C914" s="6"/>
      <c r="D914" s="6"/>
      <c r="E914" s="519"/>
      <c r="F914" s="519"/>
      <c r="G914" s="519"/>
      <c r="H914" s="519"/>
      <c r="I914" s="519"/>
      <c r="J914" s="6"/>
      <c r="K914" s="6"/>
      <c r="L914" s="56"/>
    </row>
    <row r="915" spans="1:12" s="409" customFormat="1" ht="21.95" customHeight="1">
      <c r="A915" s="519"/>
      <c r="B915" s="6"/>
      <c r="C915" s="6"/>
      <c r="D915" s="6"/>
      <c r="E915" s="519"/>
      <c r="F915" s="56"/>
      <c r="G915" s="56"/>
      <c r="H915" s="56"/>
      <c r="I915" s="56"/>
      <c r="J915" s="56"/>
      <c r="K915" s="56"/>
      <c r="L915" s="56"/>
    </row>
    <row r="916" spans="1:12" s="409" customFormat="1" ht="21.95" customHeight="1">
      <c r="A916" s="519"/>
      <c r="B916" s="6"/>
      <c r="C916" s="6"/>
      <c r="D916" s="6"/>
      <c r="E916" s="519"/>
      <c r="F916" s="56"/>
      <c r="G916" s="56"/>
      <c r="H916" s="56"/>
      <c r="I916" s="56"/>
      <c r="J916" s="56"/>
      <c r="K916" s="56"/>
      <c r="L916" s="56"/>
    </row>
    <row r="917" spans="1:12" s="409" customFormat="1" ht="21.95" customHeight="1">
      <c r="A917" s="519"/>
      <c r="B917" s="6"/>
      <c r="C917" s="6"/>
      <c r="D917" s="6"/>
      <c r="E917" s="519"/>
      <c r="F917" s="56"/>
      <c r="G917" s="56"/>
      <c r="H917" s="56"/>
      <c r="I917" s="56"/>
      <c r="J917" s="56"/>
      <c r="K917" s="56"/>
      <c r="L917" s="56"/>
    </row>
    <row r="918" spans="1:12" s="409" customFormat="1" ht="21.95" customHeight="1">
      <c r="A918" s="519"/>
      <c r="B918" s="6"/>
      <c r="C918" s="6"/>
      <c r="D918" s="6"/>
      <c r="E918" s="519"/>
      <c r="F918" s="56"/>
      <c r="G918" s="56"/>
      <c r="H918" s="56"/>
      <c r="I918" s="56"/>
      <c r="J918" s="56"/>
      <c r="K918" s="56"/>
      <c r="L918" s="56"/>
    </row>
    <row r="919" spans="1:12" s="409" customFormat="1" ht="21.95" customHeight="1">
      <c r="A919" s="519"/>
      <c r="B919" s="6"/>
      <c r="C919" s="6"/>
      <c r="D919" s="6"/>
      <c r="E919" s="519"/>
      <c r="F919" s="56"/>
      <c r="G919" s="56"/>
      <c r="H919" s="56"/>
      <c r="I919" s="56"/>
      <c r="J919" s="56"/>
      <c r="K919" s="56"/>
      <c r="L919" s="56"/>
    </row>
    <row r="920" spans="1:12" s="409" customFormat="1" ht="21.95" customHeight="1">
      <c r="A920" s="575"/>
      <c r="B920" s="589"/>
      <c r="C920" s="589"/>
      <c r="D920" s="589"/>
      <c r="E920" s="575"/>
      <c r="F920" s="583"/>
      <c r="G920" s="583"/>
      <c r="H920" s="583"/>
      <c r="I920" s="583"/>
      <c r="J920" s="583"/>
      <c r="K920" s="583"/>
      <c r="L920" s="583" t="s">
        <v>3643</v>
      </c>
    </row>
  </sheetData>
  <mergeCells count="125">
    <mergeCell ref="B714:J714"/>
    <mergeCell ref="B737:J737"/>
    <mergeCell ref="B760:J760"/>
    <mergeCell ref="B783:J783"/>
    <mergeCell ref="B806:J806"/>
    <mergeCell ref="B829:J829"/>
    <mergeCell ref="B852:J852"/>
    <mergeCell ref="B875:J875"/>
    <mergeCell ref="B898:J898"/>
    <mergeCell ref="E835:H835"/>
    <mergeCell ref="B254:J254"/>
    <mergeCell ref="B277:J277"/>
    <mergeCell ref="B300:J300"/>
    <mergeCell ref="B323:J323"/>
    <mergeCell ref="A347:K347"/>
    <mergeCell ref="A370:K370"/>
    <mergeCell ref="A393:K393"/>
    <mergeCell ref="B415:J415"/>
    <mergeCell ref="B438:J438"/>
    <mergeCell ref="A255:K255"/>
    <mergeCell ref="A324:K324"/>
    <mergeCell ref="A278:K278"/>
    <mergeCell ref="E283:H283"/>
    <mergeCell ref="E237:H237"/>
    <mergeCell ref="A25:K25"/>
    <mergeCell ref="A48:K48"/>
    <mergeCell ref="A71:K71"/>
    <mergeCell ref="A94:K94"/>
    <mergeCell ref="A117:K117"/>
    <mergeCell ref="A140:K140"/>
    <mergeCell ref="A163:K163"/>
    <mergeCell ref="A186:K186"/>
    <mergeCell ref="A209:K209"/>
    <mergeCell ref="A232:K232"/>
    <mergeCell ref="E30:H30"/>
    <mergeCell ref="E53:H53"/>
    <mergeCell ref="E76:H76"/>
    <mergeCell ref="E99:H99"/>
    <mergeCell ref="E122:H122"/>
    <mergeCell ref="E145:H145"/>
    <mergeCell ref="E168:H168"/>
    <mergeCell ref="E191:H191"/>
    <mergeCell ref="E214:H214"/>
    <mergeCell ref="B208:J208"/>
    <mergeCell ref="B484:J484"/>
    <mergeCell ref="B507:J507"/>
    <mergeCell ref="B530:J530"/>
    <mergeCell ref="B553:J553"/>
    <mergeCell ref="B576:J576"/>
    <mergeCell ref="B599:J599"/>
    <mergeCell ref="B622:J622"/>
    <mergeCell ref="B645:J645"/>
    <mergeCell ref="A600:K600"/>
    <mergeCell ref="E904:H904"/>
    <mergeCell ref="E858:H858"/>
    <mergeCell ref="E881:H881"/>
    <mergeCell ref="E260:H260"/>
    <mergeCell ref="B24:J24"/>
    <mergeCell ref="B47:J47"/>
    <mergeCell ref="E467:H467"/>
    <mergeCell ref="E490:H490"/>
    <mergeCell ref="E513:H513"/>
    <mergeCell ref="E536:H536"/>
    <mergeCell ref="A577:K577"/>
    <mergeCell ref="E352:H352"/>
    <mergeCell ref="A362:A364"/>
    <mergeCell ref="B362:B364"/>
    <mergeCell ref="B70:J70"/>
    <mergeCell ref="A853:K853"/>
    <mergeCell ref="A876:K876"/>
    <mergeCell ref="A623:K623"/>
    <mergeCell ref="E720:H720"/>
    <mergeCell ref="A738:K738"/>
    <mergeCell ref="E674:H674"/>
    <mergeCell ref="A692:K692"/>
    <mergeCell ref="A462:K462"/>
    <mergeCell ref="A485:K485"/>
    <mergeCell ref="A899:K899"/>
    <mergeCell ref="E582:H582"/>
    <mergeCell ref="E7:H7"/>
    <mergeCell ref="A508:K508"/>
    <mergeCell ref="A531:K531"/>
    <mergeCell ref="B668:J668"/>
    <mergeCell ref="B691:J691"/>
    <mergeCell ref="E444:H444"/>
    <mergeCell ref="B162:J162"/>
    <mergeCell ref="B185:J185"/>
    <mergeCell ref="B231:J231"/>
    <mergeCell ref="B346:J346"/>
    <mergeCell ref="C362:C364"/>
    <mergeCell ref="D362:D364"/>
    <mergeCell ref="J362:J364"/>
    <mergeCell ref="A439:K439"/>
    <mergeCell ref="B369:J369"/>
    <mergeCell ref="E375:H375"/>
    <mergeCell ref="E628:H628"/>
    <mergeCell ref="A646:K646"/>
    <mergeCell ref="E651:H651"/>
    <mergeCell ref="E605:H605"/>
    <mergeCell ref="E329:H329"/>
    <mergeCell ref="B461:J461"/>
    <mergeCell ref="A1:K1"/>
    <mergeCell ref="A2:K2"/>
    <mergeCell ref="A830:K830"/>
    <mergeCell ref="A784:K784"/>
    <mergeCell ref="E789:H789"/>
    <mergeCell ref="A807:K807"/>
    <mergeCell ref="E812:H812"/>
    <mergeCell ref="A761:K761"/>
    <mergeCell ref="A715:K715"/>
    <mergeCell ref="E766:H766"/>
    <mergeCell ref="B93:J93"/>
    <mergeCell ref="B116:J116"/>
    <mergeCell ref="B139:J139"/>
    <mergeCell ref="E697:H697"/>
    <mergeCell ref="E743:H743"/>
    <mergeCell ref="A669:K669"/>
    <mergeCell ref="A416:K416"/>
    <mergeCell ref="E421:H421"/>
    <mergeCell ref="B392:J392"/>
    <mergeCell ref="E398:H398"/>
    <mergeCell ref="A301:K301"/>
    <mergeCell ref="E306:H306"/>
    <mergeCell ref="A554:K554"/>
    <mergeCell ref="E559:H559"/>
  </mergeCells>
  <phoneticPr fontId="2" type="noConversion"/>
  <printOptions horizontalCentered="1"/>
  <pageMargins left="0.11811023622047245" right="0.11811023622047245" top="0.82677165354330717" bottom="0.59055118110236227" header="0" footer="0.19685039370078741"/>
  <pageSetup paperSize="9" orientation="landscape" verticalDpi="300" r:id="rId1"/>
  <headerFooter>
    <oddHeader xml:space="preserve">&amp;L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W396"/>
  <sheetViews>
    <sheetView view="pageLayout" topLeftCell="A16" zoomScaleNormal="100" workbookViewId="0">
      <selection activeCell="J7" sqref="J7"/>
    </sheetView>
  </sheetViews>
  <sheetFormatPr defaultRowHeight="21.95" customHeight="1"/>
  <cols>
    <col min="1" max="1" width="3.28515625" style="39" customWidth="1"/>
    <col min="2" max="2" width="19.7109375" style="39" customWidth="1"/>
    <col min="3" max="3" width="18.28515625" style="39" customWidth="1"/>
    <col min="4" max="4" width="17.28515625" style="39" customWidth="1"/>
    <col min="5" max="5" width="9.42578125" style="39" customWidth="1"/>
    <col min="6" max="6" width="9.28515625" style="39" customWidth="1"/>
    <col min="7" max="7" width="9.7109375" style="39" customWidth="1"/>
    <col min="8" max="8" width="9.42578125" style="39" customWidth="1"/>
    <col min="9" max="9" width="10.5703125" style="39" customWidth="1"/>
    <col min="10" max="10" width="16.28515625" style="39" customWidth="1"/>
    <col min="11" max="11" width="12.28515625" style="39" customWidth="1"/>
    <col min="12" max="12" width="9.28515625" style="39" customWidth="1"/>
    <col min="13" max="16384" width="9.140625" style="39"/>
  </cols>
  <sheetData>
    <row r="1" spans="1:13" ht="21.95" customHeight="1">
      <c r="A1" s="977" t="s">
        <v>3017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411" t="s">
        <v>3016</v>
      </c>
      <c r="M1" s="90"/>
    </row>
    <row r="2" spans="1:13" ht="21.95" customHeight="1">
      <c r="A2" s="996" t="s">
        <v>1535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  <c r="M2" s="996"/>
    </row>
    <row r="3" spans="1:13" ht="21.95" customHeight="1">
      <c r="A3" s="996" t="s">
        <v>1536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996"/>
      <c r="M3" s="996"/>
    </row>
    <row r="4" spans="1:13" ht="21.95" customHeight="1">
      <c r="A4" s="411" t="s">
        <v>24</v>
      </c>
      <c r="B4" s="1"/>
      <c r="C4" s="597"/>
      <c r="D4" s="597"/>
    </row>
    <row r="5" spans="1:13" ht="21.95" customHeight="1">
      <c r="A5" s="411" t="s">
        <v>25</v>
      </c>
      <c r="B5" s="1"/>
      <c r="C5" s="411"/>
      <c r="D5" s="411"/>
    </row>
    <row r="6" spans="1:13" ht="21.95" customHeight="1">
      <c r="A6" s="411" t="s">
        <v>31</v>
      </c>
      <c r="B6" s="1"/>
      <c r="C6" s="411"/>
    </row>
    <row r="7" spans="1:13" ht="21.95" customHeight="1">
      <c r="A7" s="411"/>
      <c r="B7" s="411" t="s">
        <v>2015</v>
      </c>
      <c r="C7" s="411"/>
    </row>
    <row r="8" spans="1:13" ht="21.95" customHeight="1">
      <c r="A8" s="91"/>
      <c r="B8" s="91"/>
      <c r="C8" s="91"/>
      <c r="D8" s="370" t="s">
        <v>13</v>
      </c>
      <c r="E8" s="978" t="s">
        <v>1190</v>
      </c>
      <c r="F8" s="979"/>
      <c r="G8" s="979"/>
      <c r="H8" s="979"/>
      <c r="I8" s="345" t="s">
        <v>22</v>
      </c>
      <c r="J8" s="107" t="s">
        <v>15</v>
      </c>
      <c r="K8" s="332" t="s">
        <v>17</v>
      </c>
      <c r="L8" s="107" t="s">
        <v>19</v>
      </c>
    </row>
    <row r="9" spans="1:13" ht="21.95" customHeight="1">
      <c r="A9" s="338" t="s">
        <v>11</v>
      </c>
      <c r="B9" s="338" t="s">
        <v>5</v>
      </c>
      <c r="C9" s="338" t="s">
        <v>12</v>
      </c>
      <c r="D9" s="108" t="s">
        <v>14</v>
      </c>
      <c r="E9" s="345">
        <v>2561</v>
      </c>
      <c r="F9" s="345">
        <v>2562</v>
      </c>
      <c r="G9" s="345">
        <v>2563</v>
      </c>
      <c r="H9" s="345">
        <v>2564</v>
      </c>
      <c r="I9" s="340" t="s">
        <v>23</v>
      </c>
      <c r="J9" s="108" t="s">
        <v>16</v>
      </c>
      <c r="K9" s="333" t="s">
        <v>18</v>
      </c>
      <c r="L9" s="108" t="s">
        <v>1546</v>
      </c>
    </row>
    <row r="10" spans="1:13" ht="21.95" customHeight="1">
      <c r="A10" s="94"/>
      <c r="B10" s="94"/>
      <c r="C10" s="94"/>
      <c r="D10" s="94"/>
      <c r="E10" s="343" t="s">
        <v>3</v>
      </c>
      <c r="F10" s="343" t="s">
        <v>3</v>
      </c>
      <c r="G10" s="343" t="s">
        <v>3</v>
      </c>
      <c r="H10" s="343" t="s">
        <v>3</v>
      </c>
      <c r="I10" s="344"/>
      <c r="J10" s="94"/>
      <c r="K10" s="94"/>
      <c r="L10" s="181" t="s">
        <v>1547</v>
      </c>
    </row>
    <row r="11" spans="1:13" ht="21.95" customHeight="1">
      <c r="A11" s="11">
        <v>1</v>
      </c>
      <c r="B11" s="329" t="s">
        <v>2477</v>
      </c>
      <c r="C11" s="329" t="s">
        <v>822</v>
      </c>
      <c r="D11" s="29" t="s">
        <v>2481</v>
      </c>
      <c r="E11" s="140">
        <v>50000</v>
      </c>
      <c r="F11" s="140">
        <v>50000</v>
      </c>
      <c r="G11" s="140">
        <v>50000</v>
      </c>
      <c r="H11" s="140">
        <v>50000</v>
      </c>
      <c r="I11" s="31"/>
      <c r="J11" s="29" t="s">
        <v>2487</v>
      </c>
      <c r="K11" s="28" t="s">
        <v>38</v>
      </c>
      <c r="L11" s="31" t="s">
        <v>3034</v>
      </c>
    </row>
    <row r="12" spans="1:13" ht="21.95" customHeight="1">
      <c r="A12" s="333"/>
      <c r="B12" s="329" t="s">
        <v>2478</v>
      </c>
      <c r="C12" s="329" t="s">
        <v>2482</v>
      </c>
      <c r="D12" s="29" t="s">
        <v>2485</v>
      </c>
      <c r="E12" s="80" t="s">
        <v>37</v>
      </c>
      <c r="F12" s="80" t="s">
        <v>37</v>
      </c>
      <c r="G12" s="80" t="s">
        <v>37</v>
      </c>
      <c r="H12" s="80" t="s">
        <v>37</v>
      </c>
      <c r="I12" s="29"/>
      <c r="J12" s="29" t="s">
        <v>2488</v>
      </c>
      <c r="K12" s="29"/>
      <c r="L12" s="29" t="s">
        <v>3035</v>
      </c>
    </row>
    <row r="13" spans="1:13" ht="21.95" customHeight="1">
      <c r="A13" s="333"/>
      <c r="B13" s="329" t="s">
        <v>2479</v>
      </c>
      <c r="C13" s="329" t="s">
        <v>2483</v>
      </c>
      <c r="D13" s="29" t="s">
        <v>2486</v>
      </c>
      <c r="E13" s="29"/>
      <c r="F13" s="29"/>
      <c r="G13" s="29"/>
      <c r="H13" s="29"/>
      <c r="I13" s="29"/>
      <c r="J13" s="29" t="s">
        <v>2489</v>
      </c>
      <c r="K13" s="29"/>
      <c r="L13" s="29"/>
    </row>
    <row r="14" spans="1:13" ht="21.95" customHeight="1">
      <c r="A14" s="333"/>
      <c r="B14" s="329" t="s">
        <v>2480</v>
      </c>
      <c r="C14" s="12" t="s">
        <v>2484</v>
      </c>
      <c r="D14" s="29" t="s">
        <v>764</v>
      </c>
      <c r="E14" s="29"/>
      <c r="F14" s="29"/>
      <c r="G14" s="29"/>
      <c r="H14" s="29"/>
      <c r="I14" s="29"/>
      <c r="J14" s="29" t="s">
        <v>2490</v>
      </c>
      <c r="K14" s="29"/>
      <c r="L14" s="29"/>
    </row>
    <row r="15" spans="1:13" ht="21.95" customHeight="1">
      <c r="A15" s="333"/>
      <c r="B15" s="12" t="s">
        <v>2476</v>
      </c>
      <c r="C15" s="333"/>
      <c r="D15" s="29"/>
      <c r="E15" s="29"/>
      <c r="F15" s="29"/>
      <c r="G15" s="29"/>
      <c r="H15" s="29"/>
      <c r="I15" s="29"/>
      <c r="J15" s="29" t="s">
        <v>862</v>
      </c>
      <c r="K15" s="29"/>
      <c r="L15" s="29"/>
    </row>
    <row r="16" spans="1:13" ht="21.95" customHeight="1">
      <c r="A16" s="333"/>
      <c r="B16" s="12"/>
      <c r="C16" s="333"/>
      <c r="D16" s="29"/>
      <c r="E16" s="29"/>
      <c r="F16" s="29"/>
      <c r="G16" s="29"/>
      <c r="H16" s="29"/>
      <c r="I16" s="29"/>
      <c r="J16" s="29"/>
      <c r="K16" s="29"/>
      <c r="L16" s="29"/>
    </row>
    <row r="17" spans="1:13" ht="21.95" customHeight="1">
      <c r="A17" s="333"/>
      <c r="B17" s="12"/>
      <c r="C17" s="333"/>
      <c r="D17" s="29"/>
      <c r="E17" s="29"/>
      <c r="F17" s="29"/>
      <c r="G17" s="29"/>
      <c r="H17" s="29"/>
      <c r="I17" s="29"/>
      <c r="J17" s="29"/>
      <c r="K17" s="29"/>
      <c r="L17" s="29"/>
    </row>
    <row r="18" spans="1:13" ht="21.95" customHeight="1">
      <c r="A18" s="333"/>
      <c r="B18" s="12"/>
      <c r="C18" s="333"/>
      <c r="D18" s="29"/>
      <c r="E18" s="29"/>
      <c r="F18" s="29"/>
      <c r="G18" s="29"/>
      <c r="H18" s="29"/>
      <c r="I18" s="29"/>
      <c r="J18" s="29"/>
      <c r="K18" s="29"/>
      <c r="L18" s="29"/>
    </row>
    <row r="19" spans="1:13" ht="21.95" customHeight="1">
      <c r="A19" s="333"/>
      <c r="B19" s="12"/>
      <c r="C19" s="333"/>
      <c r="D19" s="29"/>
      <c r="E19" s="29"/>
      <c r="F19" s="29"/>
      <c r="G19" s="29"/>
      <c r="H19" s="29"/>
      <c r="I19" s="29"/>
      <c r="J19" s="29"/>
      <c r="K19" s="29"/>
      <c r="L19" s="29"/>
    </row>
    <row r="20" spans="1:13" ht="21.95" customHeight="1">
      <c r="A20" s="333"/>
      <c r="B20" s="12"/>
      <c r="C20" s="333"/>
      <c r="D20" s="29"/>
      <c r="E20" s="29"/>
      <c r="F20" s="29"/>
      <c r="G20" s="29"/>
      <c r="H20" s="29"/>
      <c r="I20" s="29"/>
      <c r="J20" s="29"/>
      <c r="K20" s="29"/>
      <c r="L20" s="29"/>
    </row>
    <row r="21" spans="1:13" ht="21.95" customHeight="1">
      <c r="A21" s="142"/>
      <c r="B21" s="15"/>
      <c r="C21" s="142"/>
      <c r="D21" s="34"/>
      <c r="E21" s="34"/>
      <c r="F21" s="34"/>
      <c r="G21" s="34"/>
      <c r="H21" s="34"/>
      <c r="I21" s="34"/>
      <c r="J21" s="34"/>
      <c r="K21" s="34"/>
      <c r="L21" s="34"/>
    </row>
    <row r="22" spans="1:13" ht="21.95" customHeight="1">
      <c r="A22" s="595"/>
      <c r="B22" s="267"/>
      <c r="C22" s="595"/>
      <c r="D22" s="201"/>
      <c r="E22" s="201"/>
      <c r="F22" s="201"/>
      <c r="G22" s="201"/>
      <c r="H22" s="201"/>
      <c r="I22" s="201"/>
      <c r="J22" s="201"/>
      <c r="K22" s="201"/>
      <c r="L22" s="596" t="s">
        <v>3782</v>
      </c>
    </row>
    <row r="23" spans="1:13" ht="21.95" customHeight="1">
      <c r="A23" s="977" t="s">
        <v>3017</v>
      </c>
      <c r="B23" s="977"/>
      <c r="C23" s="977"/>
      <c r="D23" s="977"/>
      <c r="E23" s="977"/>
      <c r="F23" s="977"/>
      <c r="G23" s="977"/>
      <c r="H23" s="977"/>
      <c r="I23" s="977"/>
      <c r="J23" s="977"/>
      <c r="K23" s="977"/>
      <c r="L23" s="411" t="s">
        <v>3016</v>
      </c>
      <c r="M23" s="90"/>
    </row>
    <row r="24" spans="1:13" ht="21.95" customHeight="1">
      <c r="A24" s="996" t="s">
        <v>1535</v>
      </c>
      <c r="B24" s="996"/>
      <c r="C24" s="996"/>
      <c r="D24" s="996"/>
      <c r="E24" s="996"/>
      <c r="F24" s="996"/>
      <c r="G24" s="996"/>
      <c r="H24" s="996"/>
      <c r="I24" s="996"/>
      <c r="J24" s="996"/>
      <c r="K24" s="996"/>
      <c r="L24" s="996"/>
      <c r="M24" s="996"/>
    </row>
    <row r="25" spans="1:13" ht="21.95" customHeight="1">
      <c r="A25" s="996" t="s">
        <v>1536</v>
      </c>
      <c r="B25" s="996"/>
      <c r="C25" s="996"/>
      <c r="D25" s="996"/>
      <c r="E25" s="996"/>
      <c r="F25" s="996"/>
      <c r="G25" s="996"/>
      <c r="H25" s="996"/>
      <c r="I25" s="996"/>
      <c r="J25" s="996"/>
      <c r="K25" s="996"/>
      <c r="L25" s="996"/>
      <c r="M25" s="996"/>
    </row>
    <row r="26" spans="1:13" ht="21.95" customHeight="1">
      <c r="A26" s="411" t="s">
        <v>24</v>
      </c>
      <c r="B26" s="1"/>
      <c r="C26" s="597"/>
      <c r="D26" s="597"/>
    </row>
    <row r="27" spans="1:13" ht="21.95" customHeight="1">
      <c r="A27" s="411" t="s">
        <v>25</v>
      </c>
      <c r="B27" s="1"/>
      <c r="C27" s="411"/>
      <c r="D27" s="411"/>
    </row>
    <row r="28" spans="1:13" ht="21.95" customHeight="1">
      <c r="A28" s="411" t="s">
        <v>31</v>
      </c>
      <c r="B28" s="1"/>
      <c r="C28" s="411"/>
    </row>
    <row r="29" spans="1:13" ht="21.95" customHeight="1">
      <c r="A29" s="411"/>
      <c r="B29" s="411" t="s">
        <v>1537</v>
      </c>
      <c r="C29" s="411"/>
    </row>
    <row r="30" spans="1:13" ht="21.95" customHeight="1">
      <c r="A30" s="91"/>
      <c r="B30" s="91"/>
      <c r="C30" s="91"/>
      <c r="D30" s="370" t="s">
        <v>13</v>
      </c>
      <c r="E30" s="978" t="s">
        <v>1190</v>
      </c>
      <c r="F30" s="979"/>
      <c r="G30" s="979"/>
      <c r="H30" s="979"/>
      <c r="I30" s="345" t="s">
        <v>22</v>
      </c>
      <c r="J30" s="107" t="s">
        <v>15</v>
      </c>
      <c r="K30" s="332" t="s">
        <v>17</v>
      </c>
      <c r="L30" s="107" t="s">
        <v>19</v>
      </c>
    </row>
    <row r="31" spans="1:13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45">
        <v>2561</v>
      </c>
      <c r="F31" s="345">
        <v>2562</v>
      </c>
      <c r="G31" s="345">
        <v>2563</v>
      </c>
      <c r="H31" s="345">
        <v>2564</v>
      </c>
      <c r="I31" s="340" t="s">
        <v>23</v>
      </c>
      <c r="J31" s="108" t="s">
        <v>16</v>
      </c>
      <c r="K31" s="333" t="s">
        <v>18</v>
      </c>
      <c r="L31" s="108" t="s">
        <v>1546</v>
      </c>
    </row>
    <row r="32" spans="1:13" ht="21.95" customHeight="1">
      <c r="A32" s="94"/>
      <c r="B32" s="94"/>
      <c r="C32" s="94"/>
      <c r="D32" s="94"/>
      <c r="E32" s="343" t="s">
        <v>3</v>
      </c>
      <c r="F32" s="343" t="s">
        <v>3</v>
      </c>
      <c r="G32" s="343" t="s">
        <v>3</v>
      </c>
      <c r="H32" s="343" t="s">
        <v>3</v>
      </c>
      <c r="I32" s="344"/>
      <c r="J32" s="94"/>
      <c r="K32" s="94"/>
      <c r="L32" s="181" t="s">
        <v>1547</v>
      </c>
    </row>
    <row r="33" spans="1:13" ht="21.95" customHeight="1">
      <c r="A33" s="29">
        <v>1</v>
      </c>
      <c r="B33" s="29" t="s">
        <v>1563</v>
      </c>
      <c r="C33" s="29" t="s">
        <v>1573</v>
      </c>
      <c r="D33" s="743" t="s">
        <v>1561</v>
      </c>
      <c r="E33" s="709">
        <v>2500000</v>
      </c>
      <c r="F33" s="709">
        <v>2500000</v>
      </c>
      <c r="G33" s="709">
        <v>2500000</v>
      </c>
      <c r="H33" s="709">
        <v>2500000</v>
      </c>
      <c r="I33" s="39" t="s">
        <v>3190</v>
      </c>
      <c r="J33" s="188" t="s">
        <v>1555</v>
      </c>
      <c r="K33" s="73" t="s">
        <v>541</v>
      </c>
      <c r="L33" s="29" t="s">
        <v>3406</v>
      </c>
    </row>
    <row r="34" spans="1:13" ht="21.95" customHeight="1">
      <c r="A34" s="29"/>
      <c r="B34" s="29" t="s">
        <v>3048</v>
      </c>
      <c r="C34" s="29" t="s">
        <v>40</v>
      </c>
      <c r="D34" s="743" t="s">
        <v>1562</v>
      </c>
      <c r="E34" s="671" t="s">
        <v>2713</v>
      </c>
      <c r="F34" s="671" t="s">
        <v>2713</v>
      </c>
      <c r="G34" s="671" t="s">
        <v>2713</v>
      </c>
      <c r="H34" s="671" t="s">
        <v>2713</v>
      </c>
      <c r="I34" s="39" t="s">
        <v>1551</v>
      </c>
      <c r="J34" s="127" t="s">
        <v>1556</v>
      </c>
      <c r="K34" s="28" t="s">
        <v>549</v>
      </c>
      <c r="L34" s="29" t="s">
        <v>3407</v>
      </c>
    </row>
    <row r="35" spans="1:13" ht="21.95" customHeight="1">
      <c r="A35" s="29"/>
      <c r="B35" s="29" t="s">
        <v>3047</v>
      </c>
      <c r="C35" s="29" t="s">
        <v>1150</v>
      </c>
      <c r="D35" s="192" t="s">
        <v>48</v>
      </c>
      <c r="E35" s="671" t="s">
        <v>2714</v>
      </c>
      <c r="F35" s="671" t="s">
        <v>2714</v>
      </c>
      <c r="G35" s="671" t="s">
        <v>2714</v>
      </c>
      <c r="H35" s="671" t="s">
        <v>2714</v>
      </c>
      <c r="I35" s="29" t="s">
        <v>1552</v>
      </c>
      <c r="J35" s="127" t="s">
        <v>122</v>
      </c>
      <c r="K35" s="28"/>
      <c r="L35" s="29" t="s">
        <v>723</v>
      </c>
    </row>
    <row r="36" spans="1:13" ht="21.95" customHeight="1">
      <c r="A36" s="29"/>
      <c r="B36" s="29" t="s">
        <v>1560</v>
      </c>
      <c r="C36" s="29"/>
      <c r="D36" s="29"/>
      <c r="E36" s="140"/>
      <c r="F36" s="140"/>
      <c r="G36" s="140"/>
      <c r="H36" s="140"/>
      <c r="I36" s="54" t="s">
        <v>3345</v>
      </c>
      <c r="J36" s="29"/>
      <c r="K36" s="29"/>
      <c r="L36" s="29" t="s">
        <v>3408</v>
      </c>
    </row>
    <row r="37" spans="1:13" ht="21.95" customHeight="1">
      <c r="A37" s="29"/>
      <c r="B37" s="29"/>
      <c r="C37" s="29"/>
      <c r="D37" s="29"/>
      <c r="E37" s="29"/>
      <c r="F37" s="29"/>
      <c r="G37" s="29"/>
      <c r="H37" s="29"/>
      <c r="I37" s="29"/>
      <c r="J37" s="29"/>
      <c r="K37" s="29"/>
      <c r="L37" s="29"/>
    </row>
    <row r="38" spans="1:13" ht="21.95" customHeight="1">
      <c r="A38" s="29"/>
      <c r="B38" s="32"/>
      <c r="C38" s="29"/>
      <c r="D38" s="32"/>
      <c r="E38" s="29"/>
      <c r="F38" s="29"/>
      <c r="G38" s="29"/>
      <c r="H38" s="29"/>
      <c r="I38" s="34"/>
      <c r="J38" s="29"/>
      <c r="K38" s="29"/>
      <c r="L38" s="29"/>
    </row>
    <row r="39" spans="1:13" ht="21.95" customHeight="1">
      <c r="A39" s="31">
        <v>2</v>
      </c>
      <c r="B39" s="31" t="s">
        <v>1566</v>
      </c>
      <c r="C39" s="31" t="s">
        <v>1575</v>
      </c>
      <c r="D39" s="681" t="s">
        <v>1085</v>
      </c>
      <c r="E39" s="709">
        <v>80000</v>
      </c>
      <c r="F39" s="709">
        <v>80000</v>
      </c>
      <c r="G39" s="709">
        <v>80000</v>
      </c>
      <c r="H39" s="709">
        <v>80000</v>
      </c>
      <c r="I39" s="39" t="s">
        <v>3393</v>
      </c>
      <c r="J39" s="188" t="s">
        <v>1580</v>
      </c>
      <c r="K39" s="388" t="s">
        <v>541</v>
      </c>
      <c r="L39" s="31" t="s">
        <v>723</v>
      </c>
    </row>
    <row r="40" spans="1:13" ht="21.95" customHeight="1">
      <c r="A40" s="29"/>
      <c r="B40" s="29" t="s">
        <v>1567</v>
      </c>
      <c r="C40" s="29" t="s">
        <v>1576</v>
      </c>
      <c r="D40" s="192" t="s">
        <v>1577</v>
      </c>
      <c r="E40" s="43" t="s">
        <v>37</v>
      </c>
      <c r="F40" s="43" t="s">
        <v>37</v>
      </c>
      <c r="G40" s="43" t="s">
        <v>37</v>
      </c>
      <c r="H40" s="43" t="s">
        <v>37</v>
      </c>
      <c r="I40" s="39" t="s">
        <v>3394</v>
      </c>
      <c r="J40" s="127" t="s">
        <v>1581</v>
      </c>
      <c r="K40" s="184" t="s">
        <v>549</v>
      </c>
      <c r="L40" s="29" t="s">
        <v>3042</v>
      </c>
    </row>
    <row r="41" spans="1:13" ht="21.95" customHeight="1">
      <c r="A41" s="29"/>
      <c r="B41" s="29" t="s">
        <v>418</v>
      </c>
      <c r="C41" s="29" t="s">
        <v>1578</v>
      </c>
      <c r="D41" s="192" t="s">
        <v>1579</v>
      </c>
      <c r="E41" s="184"/>
      <c r="F41" s="184"/>
      <c r="G41" s="184"/>
      <c r="H41" s="184"/>
      <c r="I41" s="29" t="s">
        <v>3395</v>
      </c>
      <c r="J41" s="127" t="s">
        <v>422</v>
      </c>
      <c r="K41" s="184"/>
      <c r="L41" s="29" t="s">
        <v>3043</v>
      </c>
    </row>
    <row r="42" spans="1:13" ht="21.95" customHeight="1">
      <c r="A42" s="29"/>
      <c r="B42" s="29" t="s">
        <v>1568</v>
      </c>
      <c r="C42" s="29"/>
      <c r="D42" s="29"/>
      <c r="E42" s="29"/>
      <c r="F42" s="29"/>
      <c r="G42" s="29"/>
      <c r="H42" s="29"/>
      <c r="I42" s="54" t="s">
        <v>3145</v>
      </c>
      <c r="J42" s="29"/>
      <c r="K42" s="29"/>
      <c r="L42" s="29" t="s">
        <v>3404</v>
      </c>
    </row>
    <row r="43" spans="1:13" ht="21.95" customHeight="1">
      <c r="A43" s="34"/>
      <c r="B43" s="34" t="s">
        <v>1574</v>
      </c>
      <c r="C43" s="34"/>
      <c r="D43" s="34"/>
      <c r="E43" s="34"/>
      <c r="F43" s="34"/>
      <c r="G43" s="34"/>
      <c r="H43" s="34"/>
      <c r="I43" s="34"/>
      <c r="J43" s="34"/>
      <c r="K43" s="34"/>
      <c r="L43" s="34" t="s">
        <v>3405</v>
      </c>
    </row>
    <row r="44" spans="1:13" ht="21.95" customHeight="1">
      <c r="A44" s="595"/>
      <c r="B44" s="267"/>
      <c r="C44" s="595"/>
      <c r="D44" s="201"/>
      <c r="E44" s="201"/>
      <c r="F44" s="201"/>
      <c r="G44" s="201"/>
      <c r="H44" s="201"/>
      <c r="I44" s="201"/>
      <c r="J44" s="201"/>
      <c r="K44" s="201"/>
      <c r="L44" s="596" t="s">
        <v>3783</v>
      </c>
    </row>
    <row r="45" spans="1:13" ht="21.95" customHeight="1">
      <c r="A45" s="977" t="s">
        <v>3017</v>
      </c>
      <c r="B45" s="977"/>
      <c r="C45" s="977"/>
      <c r="D45" s="977"/>
      <c r="E45" s="977"/>
      <c r="F45" s="977"/>
      <c r="G45" s="977"/>
      <c r="H45" s="977"/>
      <c r="I45" s="977"/>
      <c r="J45" s="977"/>
      <c r="K45" s="977"/>
      <c r="L45" s="411" t="s">
        <v>3016</v>
      </c>
      <c r="M45" s="90"/>
    </row>
    <row r="46" spans="1:13" ht="21.95" customHeight="1">
      <c r="A46" s="996" t="s">
        <v>1535</v>
      </c>
      <c r="B46" s="996"/>
      <c r="C46" s="996"/>
      <c r="D46" s="996"/>
      <c r="E46" s="996"/>
      <c r="F46" s="996"/>
      <c r="G46" s="996"/>
      <c r="H46" s="996"/>
      <c r="I46" s="996"/>
      <c r="J46" s="996"/>
      <c r="K46" s="996"/>
      <c r="L46" s="996"/>
      <c r="M46" s="996"/>
    </row>
    <row r="47" spans="1:13" ht="21.95" customHeight="1">
      <c r="A47" s="996" t="s">
        <v>1536</v>
      </c>
      <c r="B47" s="996"/>
      <c r="C47" s="996"/>
      <c r="D47" s="996"/>
      <c r="E47" s="996"/>
      <c r="F47" s="996"/>
      <c r="G47" s="996"/>
      <c r="H47" s="996"/>
      <c r="I47" s="996"/>
      <c r="J47" s="996"/>
      <c r="K47" s="996"/>
      <c r="L47" s="996"/>
      <c r="M47" s="996"/>
    </row>
    <row r="48" spans="1:13" ht="21.95" customHeight="1">
      <c r="A48" s="411" t="s">
        <v>24</v>
      </c>
      <c r="B48" s="1"/>
      <c r="C48" s="597"/>
      <c r="D48" s="597"/>
    </row>
    <row r="49" spans="1:12" ht="21.95" customHeight="1">
      <c r="A49" s="411" t="s">
        <v>25</v>
      </c>
      <c r="B49" s="1"/>
      <c r="C49" s="411"/>
      <c r="D49" s="411"/>
    </row>
    <row r="50" spans="1:12" ht="21.95" customHeight="1">
      <c r="A50" s="411" t="s">
        <v>31</v>
      </c>
      <c r="B50" s="1"/>
      <c r="C50" s="411"/>
    </row>
    <row r="51" spans="1:12" ht="21.95" customHeight="1">
      <c r="A51" s="411"/>
      <c r="B51" s="411" t="s">
        <v>1537</v>
      </c>
      <c r="C51" s="411"/>
    </row>
    <row r="52" spans="1:12" ht="21.95" customHeight="1">
      <c r="A52" s="91"/>
      <c r="B52" s="91"/>
      <c r="C52" s="91"/>
      <c r="D52" s="370" t="s">
        <v>13</v>
      </c>
      <c r="E52" s="978" t="s">
        <v>1190</v>
      </c>
      <c r="F52" s="979"/>
      <c r="G52" s="979"/>
      <c r="H52" s="979"/>
      <c r="I52" s="345" t="s">
        <v>22</v>
      </c>
      <c r="J52" s="107" t="s">
        <v>15</v>
      </c>
      <c r="K52" s="332" t="s">
        <v>17</v>
      </c>
      <c r="L52" s="107" t="s">
        <v>19</v>
      </c>
    </row>
    <row r="53" spans="1:12" ht="21.95" customHeight="1">
      <c r="A53" s="338" t="s">
        <v>11</v>
      </c>
      <c r="B53" s="338" t="s">
        <v>5</v>
      </c>
      <c r="C53" s="338" t="s">
        <v>12</v>
      </c>
      <c r="D53" s="108" t="s">
        <v>14</v>
      </c>
      <c r="E53" s="345">
        <v>2561</v>
      </c>
      <c r="F53" s="345">
        <v>2562</v>
      </c>
      <c r="G53" s="345">
        <v>2563</v>
      </c>
      <c r="H53" s="345">
        <v>2564</v>
      </c>
      <c r="I53" s="340" t="s">
        <v>23</v>
      </c>
      <c r="J53" s="108" t="s">
        <v>16</v>
      </c>
      <c r="K53" s="333" t="s">
        <v>18</v>
      </c>
      <c r="L53" s="108" t="s">
        <v>1546</v>
      </c>
    </row>
    <row r="54" spans="1:12" ht="21.95" customHeight="1">
      <c r="A54" s="94"/>
      <c r="B54" s="94"/>
      <c r="C54" s="94"/>
      <c r="D54" s="94"/>
      <c r="E54" s="343" t="s">
        <v>3</v>
      </c>
      <c r="F54" s="343" t="s">
        <v>3</v>
      </c>
      <c r="G54" s="343" t="s">
        <v>3</v>
      </c>
      <c r="H54" s="343" t="s">
        <v>3</v>
      </c>
      <c r="I54" s="344"/>
      <c r="J54" s="94"/>
      <c r="K54" s="94"/>
      <c r="L54" s="181" t="s">
        <v>1547</v>
      </c>
    </row>
    <row r="55" spans="1:12" ht="21.95" customHeight="1">
      <c r="A55" s="29">
        <v>3</v>
      </c>
      <c r="B55" s="36" t="s">
        <v>1566</v>
      </c>
      <c r="C55" s="29" t="s">
        <v>1575</v>
      </c>
      <c r="D55" s="743" t="s">
        <v>593</v>
      </c>
      <c r="E55" s="203">
        <v>150000</v>
      </c>
      <c r="F55" s="203">
        <v>150000</v>
      </c>
      <c r="G55" s="29"/>
      <c r="H55" s="29"/>
      <c r="I55" s="22" t="s">
        <v>41</v>
      </c>
      <c r="J55" s="127" t="s">
        <v>425</v>
      </c>
      <c r="K55" s="388" t="s">
        <v>541</v>
      </c>
      <c r="L55" s="12" t="s">
        <v>3045</v>
      </c>
    </row>
    <row r="56" spans="1:12" ht="21.95" customHeight="1">
      <c r="A56" s="29"/>
      <c r="B56" s="29" t="s">
        <v>1582</v>
      </c>
      <c r="C56" s="29" t="s">
        <v>1585</v>
      </c>
      <c r="D56" s="192" t="s">
        <v>1584</v>
      </c>
      <c r="E56" s="184" t="s">
        <v>37</v>
      </c>
      <c r="F56" s="184" t="s">
        <v>37</v>
      </c>
      <c r="G56" s="29"/>
      <c r="H56" s="29"/>
      <c r="I56" s="22" t="s">
        <v>3397</v>
      </c>
      <c r="J56" s="127" t="s">
        <v>1587</v>
      </c>
      <c r="K56" s="184" t="s">
        <v>549</v>
      </c>
      <c r="L56" s="12" t="s">
        <v>3043</v>
      </c>
    </row>
    <row r="57" spans="1:12" ht="21.95" customHeight="1">
      <c r="A57" s="29"/>
      <c r="B57" s="29" t="s">
        <v>1583</v>
      </c>
      <c r="C57" s="29" t="s">
        <v>1586</v>
      </c>
      <c r="D57" s="29"/>
      <c r="E57" s="29"/>
      <c r="F57" s="29"/>
      <c r="G57" s="29"/>
      <c r="H57" s="29"/>
      <c r="I57" s="22" t="s">
        <v>3388</v>
      </c>
      <c r="J57" s="29"/>
      <c r="K57" s="29"/>
      <c r="L57" s="12" t="s">
        <v>3046</v>
      </c>
    </row>
    <row r="58" spans="1:12" ht="21.95" customHeight="1">
      <c r="A58" s="29"/>
      <c r="B58" s="29" t="s">
        <v>1569</v>
      </c>
      <c r="C58" s="29"/>
      <c r="D58" s="29"/>
      <c r="E58" s="29"/>
      <c r="F58" s="29"/>
      <c r="G58" s="29"/>
      <c r="H58" s="29"/>
      <c r="I58" s="6" t="s">
        <v>3383</v>
      </c>
      <c r="J58" s="29"/>
      <c r="K58" s="29"/>
      <c r="L58" s="29"/>
    </row>
    <row r="59" spans="1:12" ht="21.95" customHeight="1">
      <c r="A59" s="29"/>
      <c r="B59" s="29"/>
      <c r="C59" s="29"/>
      <c r="D59" s="29"/>
      <c r="E59" s="29"/>
      <c r="F59" s="29"/>
      <c r="G59" s="29"/>
      <c r="H59" s="29"/>
      <c r="I59" s="29"/>
      <c r="J59" s="29"/>
      <c r="K59" s="29"/>
      <c r="L59" s="29"/>
    </row>
    <row r="60" spans="1:12" ht="21.95" customHeight="1">
      <c r="A60" s="29"/>
      <c r="B60" s="155"/>
      <c r="C60" s="29"/>
      <c r="D60" s="29"/>
      <c r="E60" s="29"/>
      <c r="F60" s="29"/>
      <c r="G60" s="29"/>
      <c r="H60" s="29"/>
      <c r="I60" s="29"/>
      <c r="J60" s="29"/>
      <c r="K60" s="29"/>
      <c r="L60" s="29"/>
    </row>
    <row r="61" spans="1:12" ht="21.95" customHeight="1">
      <c r="A61" s="29"/>
      <c r="B61" s="984"/>
      <c r="C61" s="1001"/>
      <c r="D61" s="984"/>
      <c r="E61" s="264"/>
      <c r="F61" s="264"/>
      <c r="G61" s="264"/>
      <c r="H61" s="264"/>
      <c r="I61" s="29"/>
      <c r="J61" s="984"/>
      <c r="K61" s="29"/>
      <c r="L61" s="29"/>
    </row>
    <row r="62" spans="1:12" ht="21.95" customHeight="1">
      <c r="A62" s="29"/>
      <c r="B62" s="984"/>
      <c r="C62" s="1001"/>
      <c r="D62" s="984"/>
      <c r="E62" s="222"/>
      <c r="F62" s="222"/>
      <c r="G62" s="222"/>
      <c r="H62" s="222"/>
      <c r="I62" s="29"/>
      <c r="J62" s="984"/>
      <c r="K62" s="29"/>
      <c r="L62" s="29"/>
    </row>
    <row r="63" spans="1:12" ht="21.95" customHeight="1">
      <c r="A63" s="29"/>
      <c r="B63" s="29"/>
      <c r="C63" s="29"/>
      <c r="D63" s="29"/>
      <c r="E63" s="29"/>
      <c r="F63" s="29"/>
      <c r="G63" s="29"/>
      <c r="H63" s="29"/>
      <c r="I63" s="29"/>
      <c r="J63" s="29"/>
      <c r="K63" s="29"/>
      <c r="L63" s="29"/>
    </row>
    <row r="64" spans="1:12" ht="21.95" customHeight="1">
      <c r="A64" s="29"/>
      <c r="B64" s="29"/>
      <c r="C64" s="29"/>
      <c r="D64" s="29"/>
      <c r="E64" s="29"/>
      <c r="F64" s="29"/>
      <c r="G64" s="29"/>
      <c r="H64" s="29"/>
      <c r="I64" s="29"/>
      <c r="J64" s="29"/>
      <c r="K64" s="29"/>
      <c r="L64" s="29"/>
    </row>
    <row r="65" spans="1:13" ht="21.95" customHeight="1">
      <c r="A65" s="181"/>
      <c r="B65" s="839"/>
      <c r="C65" s="839"/>
      <c r="D65" s="94"/>
      <c r="E65" s="181"/>
      <c r="F65" s="181"/>
      <c r="G65" s="181"/>
      <c r="H65" s="181"/>
      <c r="I65" s="181"/>
      <c r="J65" s="181"/>
      <c r="K65" s="181"/>
      <c r="L65" s="94"/>
    </row>
    <row r="66" spans="1:13" ht="21.95" customHeight="1">
      <c r="A66" s="595"/>
      <c r="B66" s="267"/>
      <c r="C66" s="595"/>
      <c r="D66" s="201"/>
      <c r="E66" s="201"/>
      <c r="F66" s="201"/>
      <c r="G66" s="201"/>
      <c r="H66" s="201"/>
      <c r="I66" s="201"/>
      <c r="J66" s="201"/>
      <c r="K66" s="201"/>
      <c r="L66" s="596" t="s">
        <v>3784</v>
      </c>
    </row>
    <row r="67" spans="1:13" ht="21.95" customHeight="1">
      <c r="A67" s="977" t="s">
        <v>3017</v>
      </c>
      <c r="B67" s="977"/>
      <c r="C67" s="977"/>
      <c r="D67" s="977"/>
      <c r="E67" s="977"/>
      <c r="F67" s="977"/>
      <c r="G67" s="977"/>
      <c r="H67" s="977"/>
      <c r="I67" s="977"/>
      <c r="J67" s="977"/>
      <c r="K67" s="977"/>
      <c r="L67" s="411" t="s">
        <v>3016</v>
      </c>
      <c r="M67" s="90"/>
    </row>
    <row r="68" spans="1:13" ht="21.95" customHeight="1">
      <c r="A68" s="996" t="s">
        <v>1535</v>
      </c>
      <c r="B68" s="996"/>
      <c r="C68" s="996"/>
      <c r="D68" s="996"/>
      <c r="E68" s="996"/>
      <c r="F68" s="996"/>
      <c r="G68" s="996"/>
      <c r="H68" s="996"/>
      <c r="I68" s="996"/>
      <c r="J68" s="996"/>
      <c r="K68" s="996"/>
      <c r="L68" s="996"/>
      <c r="M68" s="996"/>
    </row>
    <row r="69" spans="1:13" ht="21.95" customHeight="1">
      <c r="A69" s="996" t="s">
        <v>1536</v>
      </c>
      <c r="B69" s="996"/>
      <c r="C69" s="996"/>
      <c r="D69" s="996"/>
      <c r="E69" s="996"/>
      <c r="F69" s="996"/>
      <c r="G69" s="996"/>
      <c r="H69" s="996"/>
      <c r="I69" s="996"/>
      <c r="J69" s="996"/>
      <c r="K69" s="996"/>
      <c r="L69" s="996"/>
      <c r="M69" s="996"/>
    </row>
    <row r="70" spans="1:13" ht="21.95" customHeight="1">
      <c r="A70" s="411" t="s">
        <v>24</v>
      </c>
      <c r="B70" s="1"/>
      <c r="C70" s="597"/>
      <c r="D70" s="597"/>
    </row>
    <row r="71" spans="1:13" ht="21.95" customHeight="1">
      <c r="A71" s="411" t="s">
        <v>25</v>
      </c>
      <c r="B71" s="1"/>
      <c r="C71" s="411"/>
      <c r="D71" s="411"/>
    </row>
    <row r="72" spans="1:13" ht="21.95" customHeight="1">
      <c r="A72" s="411" t="s">
        <v>31</v>
      </c>
      <c r="B72" s="409"/>
      <c r="C72" s="411"/>
    </row>
    <row r="73" spans="1:13" ht="21.95" customHeight="1">
      <c r="A73" s="411"/>
      <c r="B73" s="381" t="s">
        <v>1962</v>
      </c>
      <c r="C73" s="411"/>
    </row>
    <row r="74" spans="1:13" ht="21.95" customHeight="1">
      <c r="A74" s="91"/>
      <c r="B74" s="91"/>
      <c r="C74" s="91"/>
      <c r="D74" s="370" t="s">
        <v>13</v>
      </c>
      <c r="E74" s="978" t="s">
        <v>1190</v>
      </c>
      <c r="F74" s="979"/>
      <c r="G74" s="979"/>
      <c r="H74" s="979"/>
      <c r="I74" s="345" t="s">
        <v>22</v>
      </c>
      <c r="J74" s="107" t="s">
        <v>15</v>
      </c>
      <c r="K74" s="332" t="s">
        <v>17</v>
      </c>
      <c r="L74" s="107" t="s">
        <v>19</v>
      </c>
    </row>
    <row r="75" spans="1:13" ht="21.95" customHeight="1">
      <c r="A75" s="338" t="s">
        <v>11</v>
      </c>
      <c r="B75" s="338" t="s">
        <v>5</v>
      </c>
      <c r="C75" s="338" t="s">
        <v>12</v>
      </c>
      <c r="D75" s="108" t="s">
        <v>14</v>
      </c>
      <c r="E75" s="345">
        <v>2561</v>
      </c>
      <c r="F75" s="345">
        <v>2562</v>
      </c>
      <c r="G75" s="345">
        <v>2563</v>
      </c>
      <c r="H75" s="345">
        <v>2564</v>
      </c>
      <c r="I75" s="340" t="s">
        <v>23</v>
      </c>
      <c r="J75" s="108" t="s">
        <v>16</v>
      </c>
      <c r="K75" s="333" t="s">
        <v>18</v>
      </c>
      <c r="L75" s="108" t="s">
        <v>1546</v>
      </c>
    </row>
    <row r="76" spans="1:13" ht="21.95" customHeight="1">
      <c r="A76" s="94"/>
      <c r="B76" s="94"/>
      <c r="C76" s="94"/>
      <c r="D76" s="94"/>
      <c r="E76" s="343" t="s">
        <v>3</v>
      </c>
      <c r="F76" s="343" t="s">
        <v>3</v>
      </c>
      <c r="G76" s="343" t="s">
        <v>3</v>
      </c>
      <c r="H76" s="343" t="s">
        <v>3</v>
      </c>
      <c r="I76" s="344"/>
      <c r="J76" s="94"/>
      <c r="K76" s="94"/>
      <c r="L76" s="181" t="s">
        <v>1547</v>
      </c>
    </row>
    <row r="77" spans="1:13" ht="21.95" customHeight="1">
      <c r="A77" s="31">
        <v>1</v>
      </c>
      <c r="B77" s="1002" t="s">
        <v>3400</v>
      </c>
      <c r="C77" s="1002" t="s">
        <v>3401</v>
      </c>
      <c r="D77" s="983" t="s">
        <v>1961</v>
      </c>
      <c r="E77" s="221">
        <v>240000</v>
      </c>
      <c r="F77" s="221">
        <v>240000</v>
      </c>
      <c r="G77" s="221">
        <v>240000</v>
      </c>
      <c r="H77" s="221">
        <v>240000</v>
      </c>
      <c r="I77" s="36" t="s">
        <v>691</v>
      </c>
      <c r="J77" s="983" t="s">
        <v>3398</v>
      </c>
      <c r="K77" s="73" t="s">
        <v>541</v>
      </c>
      <c r="L77" s="31" t="s">
        <v>3409</v>
      </c>
    </row>
    <row r="78" spans="1:13" ht="21.95" customHeight="1">
      <c r="A78" s="29"/>
      <c r="B78" s="1001"/>
      <c r="C78" s="1001"/>
      <c r="D78" s="984"/>
      <c r="E78" s="222" t="s">
        <v>159</v>
      </c>
      <c r="F78" s="222" t="s">
        <v>159</v>
      </c>
      <c r="G78" s="222" t="s">
        <v>159</v>
      </c>
      <c r="H78" s="222" t="s">
        <v>159</v>
      </c>
      <c r="I78" s="36" t="s">
        <v>3403</v>
      </c>
      <c r="J78" s="1003"/>
      <c r="K78" s="28" t="s">
        <v>164</v>
      </c>
      <c r="L78" s="29" t="s">
        <v>3410</v>
      </c>
    </row>
    <row r="79" spans="1:13" ht="21.95" customHeight="1">
      <c r="A79" s="29"/>
      <c r="B79" s="29"/>
      <c r="C79" s="29" t="s">
        <v>3402</v>
      </c>
      <c r="D79" s="29"/>
      <c r="E79" s="29"/>
      <c r="F79" s="29"/>
      <c r="G79" s="29"/>
      <c r="H79" s="29"/>
      <c r="I79" s="12" t="s">
        <v>439</v>
      </c>
      <c r="J79" s="29" t="s">
        <v>3399</v>
      </c>
      <c r="K79" s="28"/>
      <c r="L79" s="29" t="s">
        <v>76</v>
      </c>
    </row>
    <row r="80" spans="1:13" ht="21.95" customHeight="1">
      <c r="A80" s="92"/>
      <c r="B80" s="766"/>
      <c r="C80" s="766"/>
      <c r="D80" s="155"/>
      <c r="E80" s="92"/>
      <c r="F80" s="92"/>
      <c r="G80" s="92"/>
      <c r="H80" s="92"/>
      <c r="I80" s="54" t="s">
        <v>3173</v>
      </c>
      <c r="J80" s="92"/>
      <c r="K80" s="92"/>
      <c r="L80" s="155"/>
    </row>
    <row r="81" spans="1:13" ht="21.95" customHeight="1">
      <c r="A81" s="181"/>
      <c r="B81" s="839"/>
      <c r="C81" s="839"/>
      <c r="D81" s="94"/>
      <c r="E81" s="181"/>
      <c r="F81" s="181"/>
      <c r="G81" s="181"/>
      <c r="H81" s="181"/>
      <c r="I81" s="52" t="s">
        <v>3383</v>
      </c>
      <c r="J81" s="181"/>
      <c r="K81" s="181"/>
      <c r="L81" s="94"/>
    </row>
    <row r="82" spans="1:13" ht="21.95" customHeight="1">
      <c r="A82" s="1004" t="s">
        <v>3806</v>
      </c>
      <c r="B82" s="1004"/>
      <c r="C82" s="1004"/>
      <c r="D82" s="1004"/>
      <c r="E82" s="1004"/>
      <c r="F82" s="1004"/>
      <c r="G82" s="1004"/>
      <c r="H82" s="1004"/>
      <c r="I82" s="1004"/>
      <c r="J82" s="1004"/>
      <c r="K82" s="1004"/>
      <c r="L82" s="1004"/>
    </row>
    <row r="83" spans="1:13" ht="21.95" customHeight="1">
      <c r="A83" s="945">
        <v>2</v>
      </c>
      <c r="B83" s="946" t="s">
        <v>249</v>
      </c>
      <c r="C83" s="947" t="s">
        <v>1964</v>
      </c>
      <c r="D83" s="946" t="s">
        <v>1967</v>
      </c>
      <c r="E83" s="948">
        <v>400000</v>
      </c>
      <c r="F83" s="948">
        <v>400000</v>
      </c>
      <c r="G83" s="948">
        <v>400000</v>
      </c>
      <c r="H83" s="948">
        <v>400000</v>
      </c>
      <c r="I83" s="949"/>
      <c r="J83" s="945" t="s">
        <v>1971</v>
      </c>
      <c r="K83" s="950" t="s">
        <v>541</v>
      </c>
      <c r="L83" s="945" t="s">
        <v>3581</v>
      </c>
    </row>
    <row r="84" spans="1:13" ht="21.95" customHeight="1">
      <c r="A84" s="951"/>
      <c r="B84" s="951" t="s">
        <v>250</v>
      </c>
      <c r="C84" s="951" t="s">
        <v>1965</v>
      </c>
      <c r="D84" s="951" t="s">
        <v>1968</v>
      </c>
      <c r="E84" s="952" t="s">
        <v>159</v>
      </c>
      <c r="F84" s="952" t="s">
        <v>159</v>
      </c>
      <c r="G84" s="952" t="s">
        <v>159</v>
      </c>
      <c r="H84" s="952" t="s">
        <v>159</v>
      </c>
      <c r="I84" s="953"/>
      <c r="J84" s="951" t="s">
        <v>1972</v>
      </c>
      <c r="K84" s="954" t="s">
        <v>164</v>
      </c>
      <c r="L84" s="951" t="s">
        <v>3582</v>
      </c>
    </row>
    <row r="85" spans="1:13" ht="21.95" customHeight="1">
      <c r="A85" s="951"/>
      <c r="B85" s="951" t="s">
        <v>40</v>
      </c>
      <c r="C85" s="951" t="s">
        <v>1966</v>
      </c>
      <c r="D85" s="951" t="s">
        <v>1969</v>
      </c>
      <c r="E85" s="951"/>
      <c r="F85" s="951"/>
      <c r="G85" s="951"/>
      <c r="H85" s="951"/>
      <c r="I85" s="951"/>
      <c r="J85" s="951"/>
      <c r="K85" s="951"/>
      <c r="L85" s="951" t="s">
        <v>2890</v>
      </c>
    </row>
    <row r="86" spans="1:13" ht="21.95" customHeight="1">
      <c r="A86" s="951"/>
      <c r="B86" s="951"/>
      <c r="C86" s="951"/>
      <c r="D86" s="951" t="s">
        <v>1970</v>
      </c>
      <c r="E86" s="951"/>
      <c r="F86" s="951"/>
      <c r="G86" s="951"/>
      <c r="H86" s="951"/>
      <c r="I86" s="951"/>
      <c r="J86" s="951"/>
      <c r="K86" s="951"/>
      <c r="L86" s="951"/>
    </row>
    <row r="87" spans="1:13" ht="21.95" customHeight="1">
      <c r="A87" s="955"/>
      <c r="B87" s="955"/>
      <c r="C87" s="955"/>
      <c r="D87" s="955" t="s">
        <v>40</v>
      </c>
      <c r="E87" s="955"/>
      <c r="F87" s="955"/>
      <c r="G87" s="955"/>
      <c r="H87" s="955"/>
      <c r="I87" s="955"/>
      <c r="J87" s="955"/>
      <c r="K87" s="955"/>
      <c r="L87" s="955"/>
    </row>
    <row r="88" spans="1:13" ht="21.95" customHeight="1">
      <c r="A88" s="407"/>
      <c r="B88" s="936"/>
      <c r="C88" s="936"/>
      <c r="D88" s="937"/>
      <c r="E88" s="407"/>
      <c r="F88" s="407"/>
      <c r="G88" s="407"/>
      <c r="H88" s="407"/>
      <c r="I88" s="407"/>
      <c r="J88" s="407"/>
      <c r="K88" s="407"/>
      <c r="L88" s="596" t="s">
        <v>3785</v>
      </c>
    </row>
    <row r="89" spans="1:13" ht="21.95" customHeight="1">
      <c r="A89" s="977" t="s">
        <v>3017</v>
      </c>
      <c r="B89" s="977"/>
      <c r="C89" s="977"/>
      <c r="D89" s="977"/>
      <c r="E89" s="977"/>
      <c r="F89" s="977"/>
      <c r="G89" s="977"/>
      <c r="H89" s="977"/>
      <c r="I89" s="977"/>
      <c r="J89" s="977"/>
      <c r="K89" s="977"/>
      <c r="L89" s="411" t="s">
        <v>3016</v>
      </c>
      <c r="M89" s="90"/>
    </row>
    <row r="90" spans="1:13" ht="21.95" customHeight="1">
      <c r="A90" s="996" t="s">
        <v>1535</v>
      </c>
      <c r="B90" s="996"/>
      <c r="C90" s="996"/>
      <c r="D90" s="996"/>
      <c r="E90" s="996"/>
      <c r="F90" s="996"/>
      <c r="G90" s="996"/>
      <c r="H90" s="996"/>
      <c r="I90" s="996"/>
      <c r="J90" s="996"/>
      <c r="K90" s="996"/>
      <c r="L90" s="996"/>
      <c r="M90" s="996"/>
    </row>
    <row r="91" spans="1:13" ht="21.95" customHeight="1">
      <c r="A91" s="996" t="s">
        <v>1536</v>
      </c>
      <c r="B91" s="996"/>
      <c r="C91" s="996"/>
      <c r="D91" s="996"/>
      <c r="E91" s="996"/>
      <c r="F91" s="996"/>
      <c r="G91" s="996"/>
      <c r="H91" s="996"/>
      <c r="I91" s="996"/>
      <c r="J91" s="996"/>
      <c r="K91" s="996"/>
      <c r="L91" s="996"/>
      <c r="M91" s="996"/>
    </row>
    <row r="92" spans="1:13" ht="21.95" customHeight="1">
      <c r="A92" s="411" t="s">
        <v>28</v>
      </c>
      <c r="B92" s="1"/>
      <c r="C92" s="1"/>
      <c r="D92" s="597"/>
      <c r="E92" s="597"/>
    </row>
    <row r="93" spans="1:13" ht="21.95" customHeight="1">
      <c r="A93" s="411" t="s">
        <v>32</v>
      </c>
      <c r="B93" s="1"/>
      <c r="C93" s="1"/>
      <c r="D93" s="411"/>
      <c r="E93" s="411"/>
    </row>
    <row r="94" spans="1:13" ht="21.95" customHeight="1">
      <c r="A94" s="411" t="s">
        <v>9</v>
      </c>
      <c r="B94" s="1"/>
      <c r="C94" s="20"/>
      <c r="D94" s="63"/>
      <c r="E94" s="5"/>
    </row>
    <row r="95" spans="1:13" ht="21.95" customHeight="1">
      <c r="A95" s="411"/>
      <c r="B95" s="411" t="s">
        <v>2682</v>
      </c>
      <c r="C95" s="411"/>
    </row>
    <row r="96" spans="1:13" ht="21.95" customHeight="1">
      <c r="A96" s="91"/>
      <c r="B96" s="91"/>
      <c r="C96" s="91"/>
      <c r="D96" s="370" t="s">
        <v>13</v>
      </c>
      <c r="E96" s="978" t="s">
        <v>1190</v>
      </c>
      <c r="F96" s="979"/>
      <c r="G96" s="979"/>
      <c r="H96" s="980"/>
      <c r="I96" s="345" t="s">
        <v>22</v>
      </c>
      <c r="J96" s="107" t="s">
        <v>15</v>
      </c>
      <c r="K96" s="332" t="s">
        <v>17</v>
      </c>
      <c r="L96" s="107" t="s">
        <v>19</v>
      </c>
    </row>
    <row r="97" spans="1:13" ht="21.95" customHeight="1">
      <c r="A97" s="338" t="s">
        <v>11</v>
      </c>
      <c r="B97" s="338" t="s">
        <v>5</v>
      </c>
      <c r="C97" s="338" t="s">
        <v>12</v>
      </c>
      <c r="D97" s="108" t="s">
        <v>14</v>
      </c>
      <c r="E97" s="345">
        <v>2561</v>
      </c>
      <c r="F97" s="345">
        <v>2562</v>
      </c>
      <c r="G97" s="345">
        <v>2563</v>
      </c>
      <c r="H97" s="345">
        <v>2564</v>
      </c>
      <c r="I97" s="340" t="s">
        <v>23</v>
      </c>
      <c r="J97" s="108" t="s">
        <v>16</v>
      </c>
      <c r="K97" s="333" t="s">
        <v>18</v>
      </c>
      <c r="L97" s="108" t="s">
        <v>1546</v>
      </c>
    </row>
    <row r="98" spans="1:13" ht="21.95" customHeight="1">
      <c r="A98" s="94"/>
      <c r="B98" s="94"/>
      <c r="C98" s="94"/>
      <c r="D98" s="94"/>
      <c r="E98" s="343" t="s">
        <v>3</v>
      </c>
      <c r="F98" s="343" t="s">
        <v>3</v>
      </c>
      <c r="G98" s="343" t="s">
        <v>3</v>
      </c>
      <c r="H98" s="343" t="s">
        <v>3</v>
      </c>
      <c r="I98" s="344"/>
      <c r="J98" s="94"/>
      <c r="K98" s="94"/>
      <c r="L98" s="181" t="s">
        <v>1547</v>
      </c>
    </row>
    <row r="99" spans="1:13" ht="21.95" customHeight="1">
      <c r="A99" s="29">
        <v>1</v>
      </c>
      <c r="B99" s="64" t="s">
        <v>2913</v>
      </c>
      <c r="C99" s="182" t="s">
        <v>3030</v>
      </c>
      <c r="D99" s="82" t="s">
        <v>81</v>
      </c>
      <c r="E99" s="938">
        <v>1000000</v>
      </c>
      <c r="F99" s="938">
        <v>1000000</v>
      </c>
      <c r="G99" s="938">
        <v>1000000</v>
      </c>
      <c r="H99" s="938">
        <v>1000000</v>
      </c>
      <c r="I99" s="22" t="s">
        <v>41</v>
      </c>
      <c r="J99" s="310" t="s">
        <v>1494</v>
      </c>
      <c r="K99" s="2" t="s">
        <v>75</v>
      </c>
      <c r="L99" s="12" t="s">
        <v>3045</v>
      </c>
    </row>
    <row r="100" spans="1:13" ht="21.95" customHeight="1">
      <c r="A100" s="155"/>
      <c r="B100" s="64" t="s">
        <v>81</v>
      </c>
      <c r="C100" s="182" t="s">
        <v>3031</v>
      </c>
      <c r="D100" s="2"/>
      <c r="E100" s="303" t="s">
        <v>450</v>
      </c>
      <c r="F100" s="303" t="s">
        <v>450</v>
      </c>
      <c r="G100" s="303" t="s">
        <v>450</v>
      </c>
      <c r="H100" s="303" t="s">
        <v>450</v>
      </c>
      <c r="I100" s="22" t="s">
        <v>3396</v>
      </c>
      <c r="J100" s="292" t="s">
        <v>1495</v>
      </c>
      <c r="K100" s="2"/>
      <c r="L100" s="12" t="s">
        <v>3043</v>
      </c>
    </row>
    <row r="101" spans="1:13" ht="21.95" customHeight="1">
      <c r="A101" s="155"/>
      <c r="B101" s="519"/>
      <c r="C101" s="64" t="s">
        <v>3032</v>
      </c>
      <c r="D101" s="2"/>
      <c r="E101" s="303"/>
      <c r="F101" s="19"/>
      <c r="G101" s="19"/>
      <c r="H101" s="19"/>
      <c r="I101" s="22" t="s">
        <v>3382</v>
      </c>
      <c r="J101" s="12"/>
      <c r="K101" s="2"/>
      <c r="L101" s="12" t="s">
        <v>3046</v>
      </c>
    </row>
    <row r="102" spans="1:13" ht="21.95" customHeight="1">
      <c r="A102" s="155"/>
      <c r="B102" s="519"/>
      <c r="C102" s="182" t="s">
        <v>422</v>
      </c>
      <c r="D102" s="2"/>
      <c r="E102" s="303"/>
      <c r="F102" s="19"/>
      <c r="G102" s="303"/>
      <c r="H102" s="303"/>
      <c r="I102" s="6" t="s">
        <v>3383</v>
      </c>
      <c r="J102" s="12"/>
      <c r="K102" s="2"/>
      <c r="L102" s="12"/>
    </row>
    <row r="103" spans="1:13" ht="21.95" customHeight="1">
      <c r="A103" s="94"/>
      <c r="B103" s="13"/>
      <c r="C103" s="176"/>
      <c r="D103" s="15"/>
      <c r="E103" s="104"/>
      <c r="F103" s="14"/>
      <c r="G103" s="104"/>
      <c r="H103" s="104"/>
      <c r="I103" s="14"/>
      <c r="J103" s="15"/>
      <c r="K103" s="3"/>
      <c r="L103" s="15"/>
    </row>
    <row r="104" spans="1:13" ht="21.95" customHeight="1">
      <c r="A104" s="29">
        <v>2</v>
      </c>
      <c r="B104" s="48" t="s">
        <v>1388</v>
      </c>
      <c r="C104" s="182" t="s">
        <v>3030</v>
      </c>
      <c r="D104" s="48" t="s">
        <v>569</v>
      </c>
      <c r="E104" s="304">
        <v>200000</v>
      </c>
      <c r="F104" s="242"/>
      <c r="G104" s="158"/>
      <c r="H104" s="158"/>
      <c r="I104" s="22" t="s">
        <v>41</v>
      </c>
      <c r="J104" s="310" t="s">
        <v>1494</v>
      </c>
      <c r="K104" s="28" t="s">
        <v>75</v>
      </c>
      <c r="L104" s="12" t="s">
        <v>3045</v>
      </c>
    </row>
    <row r="105" spans="1:13" ht="21.95" customHeight="1">
      <c r="A105" s="155"/>
      <c r="B105" s="48" t="s">
        <v>1389</v>
      </c>
      <c r="C105" s="182" t="s">
        <v>3031</v>
      </c>
      <c r="D105" s="48" t="s">
        <v>570</v>
      </c>
      <c r="E105" s="2" t="s">
        <v>159</v>
      </c>
      <c r="F105" s="242"/>
      <c r="G105" s="158"/>
      <c r="H105" s="158"/>
      <c r="I105" s="22" t="s">
        <v>3396</v>
      </c>
      <c r="J105" s="292" t="s">
        <v>1495</v>
      </c>
      <c r="K105" s="2"/>
      <c r="L105" s="12" t="s">
        <v>3043</v>
      </c>
    </row>
    <row r="106" spans="1:13" ht="21.95" customHeight="1">
      <c r="A106" s="155"/>
      <c r="B106" s="146"/>
      <c r="C106" s="64" t="s">
        <v>3032</v>
      </c>
      <c r="D106" s="48" t="s">
        <v>1390</v>
      </c>
      <c r="E106" s="146"/>
      <c r="F106" s="242"/>
      <c r="G106" s="158"/>
      <c r="H106" s="158"/>
      <c r="I106" s="22" t="s">
        <v>3382</v>
      </c>
      <c r="J106" s="147"/>
      <c r="K106" s="12"/>
      <c r="L106" s="12" t="s">
        <v>3046</v>
      </c>
    </row>
    <row r="107" spans="1:13" ht="21.95" customHeight="1">
      <c r="A107" s="155"/>
      <c r="B107" s="146"/>
      <c r="C107" s="182" t="s">
        <v>422</v>
      </c>
      <c r="D107" s="48" t="s">
        <v>1391</v>
      </c>
      <c r="E107" s="146"/>
      <c r="F107" s="146"/>
      <c r="G107" s="146"/>
      <c r="H107" s="146"/>
      <c r="I107" s="6" t="s">
        <v>3383</v>
      </c>
      <c r="J107" s="147"/>
      <c r="K107" s="12"/>
      <c r="L107" s="12"/>
    </row>
    <row r="108" spans="1:13" ht="21.95" customHeight="1">
      <c r="A108" s="155"/>
      <c r="B108" s="292"/>
      <c r="C108" s="29"/>
      <c r="D108" s="29"/>
      <c r="E108" s="240"/>
      <c r="F108" s="146"/>
      <c r="G108" s="140"/>
      <c r="H108" s="140"/>
      <c r="I108" s="146"/>
      <c r="J108" s="29"/>
      <c r="K108" s="29"/>
      <c r="L108" s="12"/>
    </row>
    <row r="109" spans="1:13" ht="21.95" customHeight="1">
      <c r="A109" s="155"/>
      <c r="B109" s="292"/>
      <c r="C109" s="29"/>
      <c r="D109" s="29"/>
      <c r="E109" s="240"/>
      <c r="F109" s="146"/>
      <c r="G109" s="140"/>
      <c r="H109" s="140"/>
      <c r="I109" s="146"/>
      <c r="J109" s="29"/>
      <c r="K109" s="29"/>
      <c r="L109" s="12"/>
    </row>
    <row r="110" spans="1:13" ht="21.95" customHeight="1">
      <c r="A110" s="407"/>
      <c r="B110" s="936"/>
      <c r="C110" s="936"/>
      <c r="D110" s="937"/>
      <c r="E110" s="407"/>
      <c r="F110" s="407"/>
      <c r="G110" s="407"/>
      <c r="H110" s="407"/>
      <c r="I110" s="407"/>
      <c r="J110" s="407"/>
      <c r="K110" s="407"/>
      <c r="L110" s="596" t="s">
        <v>3786</v>
      </c>
    </row>
    <row r="111" spans="1:13" ht="21.95" customHeight="1">
      <c r="A111" s="977" t="s">
        <v>3017</v>
      </c>
      <c r="B111" s="977"/>
      <c r="C111" s="977"/>
      <c r="D111" s="977"/>
      <c r="E111" s="977"/>
      <c r="F111" s="977"/>
      <c r="G111" s="977"/>
      <c r="H111" s="977"/>
      <c r="I111" s="977"/>
      <c r="J111" s="977"/>
      <c r="K111" s="977"/>
      <c r="L111" s="411" t="s">
        <v>3016</v>
      </c>
      <c r="M111" s="90"/>
    </row>
    <row r="112" spans="1:13" ht="21.95" customHeight="1">
      <c r="A112" s="996" t="s">
        <v>1535</v>
      </c>
      <c r="B112" s="996"/>
      <c r="C112" s="996"/>
      <c r="D112" s="996"/>
      <c r="E112" s="996"/>
      <c r="F112" s="996"/>
      <c r="G112" s="996"/>
      <c r="H112" s="996"/>
      <c r="I112" s="996"/>
      <c r="J112" s="996"/>
      <c r="K112" s="996"/>
      <c r="L112" s="996"/>
      <c r="M112" s="996"/>
    </row>
    <row r="113" spans="1:13" ht="21.95" customHeight="1">
      <c r="A113" s="996" t="s">
        <v>1536</v>
      </c>
      <c r="B113" s="996"/>
      <c r="C113" s="996"/>
      <c r="D113" s="996"/>
      <c r="E113" s="996"/>
      <c r="F113" s="996"/>
      <c r="G113" s="996"/>
      <c r="H113" s="996"/>
      <c r="I113" s="996"/>
      <c r="J113" s="996"/>
      <c r="K113" s="996"/>
      <c r="L113" s="996"/>
      <c r="M113" s="996"/>
    </row>
    <row r="114" spans="1:13" ht="21.95" customHeight="1">
      <c r="A114" s="411" t="s">
        <v>28</v>
      </c>
      <c r="B114" s="1"/>
      <c r="C114" s="1"/>
      <c r="D114" s="597"/>
      <c r="E114" s="597"/>
    </row>
    <row r="115" spans="1:13" ht="21.95" customHeight="1">
      <c r="A115" s="411" t="s">
        <v>32</v>
      </c>
      <c r="B115" s="1"/>
      <c r="C115" s="1"/>
      <c r="D115" s="411"/>
      <c r="E115" s="411"/>
    </row>
    <row r="116" spans="1:13" ht="21.95" customHeight="1">
      <c r="A116" s="411" t="s">
        <v>9</v>
      </c>
      <c r="B116" s="1"/>
      <c r="C116" s="20"/>
      <c r="D116" s="63"/>
      <c r="E116" s="5"/>
    </row>
    <row r="117" spans="1:13" ht="21.95" customHeight="1">
      <c r="A117" s="411"/>
      <c r="B117" s="411" t="s">
        <v>2682</v>
      </c>
      <c r="C117" s="411"/>
    </row>
    <row r="118" spans="1:13" ht="21.95" customHeight="1">
      <c r="A118" s="91"/>
      <c r="B118" s="91"/>
      <c r="C118" s="91"/>
      <c r="D118" s="370" t="s">
        <v>13</v>
      </c>
      <c r="E118" s="978" t="s">
        <v>1190</v>
      </c>
      <c r="F118" s="979"/>
      <c r="G118" s="979"/>
      <c r="H118" s="980"/>
      <c r="I118" s="345" t="s">
        <v>22</v>
      </c>
      <c r="J118" s="107" t="s">
        <v>15</v>
      </c>
      <c r="K118" s="332" t="s">
        <v>17</v>
      </c>
      <c r="L118" s="107" t="s">
        <v>19</v>
      </c>
    </row>
    <row r="119" spans="1:13" ht="21.95" customHeight="1">
      <c r="A119" s="338" t="s">
        <v>11</v>
      </c>
      <c r="B119" s="338" t="s">
        <v>5</v>
      </c>
      <c r="C119" s="338" t="s">
        <v>12</v>
      </c>
      <c r="D119" s="108" t="s">
        <v>14</v>
      </c>
      <c r="E119" s="345">
        <v>2561</v>
      </c>
      <c r="F119" s="345">
        <v>2562</v>
      </c>
      <c r="G119" s="345">
        <v>2563</v>
      </c>
      <c r="H119" s="345">
        <v>2564</v>
      </c>
      <c r="I119" s="340" t="s">
        <v>23</v>
      </c>
      <c r="J119" s="108" t="s">
        <v>16</v>
      </c>
      <c r="K119" s="333" t="s">
        <v>18</v>
      </c>
      <c r="L119" s="108" t="s">
        <v>1546</v>
      </c>
    </row>
    <row r="120" spans="1:13" ht="21.95" customHeight="1">
      <c r="A120" s="94"/>
      <c r="B120" s="94"/>
      <c r="C120" s="94"/>
      <c r="D120" s="94"/>
      <c r="E120" s="343" t="s">
        <v>3</v>
      </c>
      <c r="F120" s="343" t="s">
        <v>3</v>
      </c>
      <c r="G120" s="343" t="s">
        <v>3</v>
      </c>
      <c r="H120" s="343" t="s">
        <v>3</v>
      </c>
      <c r="I120" s="344"/>
      <c r="J120" s="94"/>
      <c r="K120" s="94"/>
      <c r="L120" s="181" t="s">
        <v>1547</v>
      </c>
    </row>
    <row r="121" spans="1:13" ht="21.95" customHeight="1">
      <c r="A121" s="29">
        <v>3</v>
      </c>
      <c r="B121" s="48" t="s">
        <v>2984</v>
      </c>
      <c r="C121" s="182" t="s">
        <v>3030</v>
      </c>
      <c r="D121" s="48" t="s">
        <v>569</v>
      </c>
      <c r="E121" s="304">
        <v>200000</v>
      </c>
      <c r="F121" s="304">
        <v>200000</v>
      </c>
      <c r="G121" s="304">
        <v>200000</v>
      </c>
      <c r="H121" s="304">
        <v>200000</v>
      </c>
      <c r="I121" s="22" t="s">
        <v>41</v>
      </c>
      <c r="J121" s="310" t="s">
        <v>1494</v>
      </c>
      <c r="K121" s="28" t="s">
        <v>75</v>
      </c>
      <c r="L121" s="12" t="s">
        <v>3045</v>
      </c>
    </row>
    <row r="122" spans="1:13" ht="21.95" customHeight="1">
      <c r="A122" s="29"/>
      <c r="B122" s="48" t="s">
        <v>2985</v>
      </c>
      <c r="C122" s="182" t="s">
        <v>3031</v>
      </c>
      <c r="D122" s="48" t="s">
        <v>570</v>
      </c>
      <c r="E122" s="2" t="s">
        <v>159</v>
      </c>
      <c r="F122" s="2" t="s">
        <v>159</v>
      </c>
      <c r="G122" s="2" t="s">
        <v>159</v>
      </c>
      <c r="H122" s="2" t="s">
        <v>159</v>
      </c>
      <c r="I122" s="22" t="s">
        <v>3396</v>
      </c>
      <c r="J122" s="292" t="s">
        <v>1495</v>
      </c>
      <c r="K122" s="2"/>
      <c r="L122" s="12" t="s">
        <v>3043</v>
      </c>
    </row>
    <row r="123" spans="1:13" ht="21.95" customHeight="1">
      <c r="A123" s="29"/>
      <c r="B123" s="48" t="s">
        <v>622</v>
      </c>
      <c r="C123" s="64" t="s">
        <v>3032</v>
      </c>
      <c r="D123" s="48" t="s">
        <v>1390</v>
      </c>
      <c r="E123" s="270"/>
      <c r="F123" s="146"/>
      <c r="G123" s="158"/>
      <c r="H123" s="158"/>
      <c r="I123" s="22" t="s">
        <v>3382</v>
      </c>
      <c r="J123" s="48"/>
      <c r="K123" s="2"/>
      <c r="L123" s="12" t="s">
        <v>3046</v>
      </c>
    </row>
    <row r="124" spans="1:13" ht="21.95" customHeight="1">
      <c r="A124" s="29"/>
      <c r="B124" s="48"/>
      <c r="C124" s="64" t="s">
        <v>422</v>
      </c>
      <c r="D124" s="48" t="s">
        <v>1391</v>
      </c>
      <c r="E124" s="146"/>
      <c r="F124" s="146"/>
      <c r="G124" s="146"/>
      <c r="H124" s="146"/>
      <c r="I124" s="6" t="s">
        <v>3383</v>
      </c>
      <c r="J124" s="48"/>
      <c r="K124" s="2"/>
      <c r="L124" s="12"/>
    </row>
    <row r="125" spans="1:13" ht="21.95" customHeight="1">
      <c r="A125" s="34"/>
      <c r="B125" s="50"/>
      <c r="C125" s="176"/>
      <c r="D125" s="50"/>
      <c r="E125" s="167"/>
      <c r="F125" s="165"/>
      <c r="G125" s="149"/>
      <c r="H125" s="149"/>
      <c r="I125" s="165"/>
      <c r="J125" s="50"/>
      <c r="K125" s="3"/>
      <c r="L125" s="15"/>
    </row>
    <row r="126" spans="1:13" ht="21.95" customHeight="1">
      <c r="A126" s="29">
        <v>4</v>
      </c>
      <c r="B126" s="48" t="s">
        <v>2989</v>
      </c>
      <c r="C126" s="182" t="s">
        <v>3030</v>
      </c>
      <c r="D126" s="147" t="s">
        <v>593</v>
      </c>
      <c r="E126" s="272">
        <v>300000</v>
      </c>
      <c r="F126" s="272">
        <v>300000</v>
      </c>
      <c r="G126" s="272">
        <v>300000</v>
      </c>
      <c r="H126" s="272">
        <v>300000</v>
      </c>
      <c r="I126" s="22" t="s">
        <v>41</v>
      </c>
      <c r="J126" s="310" t="s">
        <v>1494</v>
      </c>
      <c r="K126" s="28" t="s">
        <v>75</v>
      </c>
      <c r="L126" s="12" t="s">
        <v>3045</v>
      </c>
    </row>
    <row r="127" spans="1:13" ht="21.95" customHeight="1">
      <c r="A127" s="155"/>
      <c r="B127" s="48" t="s">
        <v>2990</v>
      </c>
      <c r="C127" s="182" t="s">
        <v>3031</v>
      </c>
      <c r="D127" s="147" t="s">
        <v>1472</v>
      </c>
      <c r="E127" s="146" t="s">
        <v>37</v>
      </c>
      <c r="F127" s="146" t="s">
        <v>37</v>
      </c>
      <c r="G127" s="146" t="s">
        <v>37</v>
      </c>
      <c r="H127" s="146" t="s">
        <v>37</v>
      </c>
      <c r="I127" s="22" t="s">
        <v>3396</v>
      </c>
      <c r="J127" s="292" t="s">
        <v>1495</v>
      </c>
      <c r="K127" s="2"/>
      <c r="L127" s="12" t="s">
        <v>3043</v>
      </c>
    </row>
    <row r="128" spans="1:13" ht="21.95" customHeight="1">
      <c r="A128" s="155"/>
      <c r="B128" s="146"/>
      <c r="C128" s="64" t="s">
        <v>3032</v>
      </c>
      <c r="D128" s="147"/>
      <c r="E128" s="146"/>
      <c r="F128" s="146"/>
      <c r="G128" s="158"/>
      <c r="H128" s="158"/>
      <c r="I128" s="22" t="s">
        <v>3382</v>
      </c>
      <c r="J128" s="147"/>
      <c r="K128" s="12"/>
      <c r="L128" s="12" t="s">
        <v>3046</v>
      </c>
    </row>
    <row r="129" spans="1:13" ht="21.95" customHeight="1">
      <c r="A129" s="155"/>
      <c r="B129" s="146"/>
      <c r="C129" s="64" t="s">
        <v>422</v>
      </c>
      <c r="D129" s="147"/>
      <c r="E129" s="240"/>
      <c r="F129" s="146"/>
      <c r="G129" s="158"/>
      <c r="H129" s="158"/>
      <c r="I129" s="6" t="s">
        <v>3383</v>
      </c>
      <c r="J129" s="147"/>
      <c r="K129" s="12"/>
      <c r="L129" s="12"/>
    </row>
    <row r="130" spans="1:13" ht="21.95" customHeight="1">
      <c r="A130" s="155"/>
      <c r="B130" s="146"/>
      <c r="C130" s="64"/>
      <c r="D130" s="147"/>
      <c r="E130" s="240"/>
      <c r="F130" s="146"/>
      <c r="G130" s="158"/>
      <c r="H130" s="158"/>
      <c r="I130" s="6"/>
      <c r="J130" s="147"/>
      <c r="K130" s="12"/>
      <c r="L130" s="12"/>
    </row>
    <row r="131" spans="1:13" ht="21.95" customHeight="1">
      <c r="A131" s="155"/>
      <c r="B131" s="146"/>
      <c r="C131" s="147"/>
      <c r="D131" s="147"/>
      <c r="E131" s="147"/>
      <c r="F131" s="146"/>
      <c r="G131" s="146"/>
      <c r="H131" s="146"/>
      <c r="I131" s="146"/>
      <c r="J131" s="147"/>
      <c r="K131" s="12"/>
      <c r="L131" s="12"/>
    </row>
    <row r="132" spans="1:13" ht="21.95" customHeight="1">
      <c r="A132" s="407"/>
      <c r="B132" s="936"/>
      <c r="C132" s="936"/>
      <c r="D132" s="937"/>
      <c r="E132" s="407"/>
      <c r="F132" s="407"/>
      <c r="G132" s="407"/>
      <c r="H132" s="407"/>
      <c r="I132" s="407"/>
      <c r="J132" s="407"/>
      <c r="K132" s="407"/>
      <c r="L132" s="596" t="s">
        <v>3787</v>
      </c>
    </row>
    <row r="133" spans="1:13" ht="21.95" customHeight="1">
      <c r="A133" s="977" t="s">
        <v>3017</v>
      </c>
      <c r="B133" s="977"/>
      <c r="C133" s="977"/>
      <c r="D133" s="977"/>
      <c r="E133" s="977"/>
      <c r="F133" s="977"/>
      <c r="G133" s="977"/>
      <c r="H133" s="977"/>
      <c r="I133" s="977"/>
      <c r="J133" s="977"/>
      <c r="K133" s="977"/>
      <c r="L133" s="411" t="s">
        <v>3016</v>
      </c>
      <c r="M133" s="90"/>
    </row>
    <row r="134" spans="1:13" ht="21.95" customHeight="1">
      <c r="A134" s="996" t="s">
        <v>1535</v>
      </c>
      <c r="B134" s="996"/>
      <c r="C134" s="996"/>
      <c r="D134" s="996"/>
      <c r="E134" s="996"/>
      <c r="F134" s="996"/>
      <c r="G134" s="996"/>
      <c r="H134" s="996"/>
      <c r="I134" s="996"/>
      <c r="J134" s="996"/>
      <c r="K134" s="996"/>
      <c r="L134" s="996"/>
      <c r="M134" s="996"/>
    </row>
    <row r="135" spans="1:13" ht="21.95" customHeight="1">
      <c r="A135" s="996" t="s">
        <v>1536</v>
      </c>
      <c r="B135" s="996"/>
      <c r="C135" s="996"/>
      <c r="D135" s="996"/>
      <c r="E135" s="996"/>
      <c r="F135" s="996"/>
      <c r="G135" s="996"/>
      <c r="H135" s="996"/>
      <c r="I135" s="996"/>
      <c r="J135" s="996"/>
      <c r="K135" s="996"/>
      <c r="L135" s="996"/>
      <c r="M135" s="996"/>
    </row>
    <row r="136" spans="1:13" ht="21.95" customHeight="1">
      <c r="A136" s="411" t="s">
        <v>28</v>
      </c>
      <c r="B136" s="1"/>
      <c r="C136" s="1"/>
      <c r="D136" s="597"/>
      <c r="E136" s="597"/>
    </row>
    <row r="137" spans="1:13" ht="21.95" customHeight="1">
      <c r="A137" s="411" t="s">
        <v>32</v>
      </c>
      <c r="B137" s="1"/>
      <c r="C137" s="1"/>
      <c r="D137" s="411"/>
      <c r="E137" s="411"/>
    </row>
    <row r="138" spans="1:13" ht="21.95" customHeight="1">
      <c r="A138" s="411" t="s">
        <v>9</v>
      </c>
      <c r="B138" s="1"/>
      <c r="C138" s="20"/>
      <c r="D138" s="63"/>
      <c r="E138" s="5"/>
    </row>
    <row r="139" spans="1:13" ht="21.95" customHeight="1">
      <c r="A139" s="411"/>
      <c r="B139" s="411" t="s">
        <v>2682</v>
      </c>
      <c r="C139" s="411"/>
    </row>
    <row r="140" spans="1:13" ht="21.95" customHeight="1">
      <c r="A140" s="91"/>
      <c r="B140" s="91"/>
      <c r="C140" s="91"/>
      <c r="D140" s="370" t="s">
        <v>13</v>
      </c>
      <c r="E140" s="978" t="s">
        <v>1190</v>
      </c>
      <c r="F140" s="979"/>
      <c r="G140" s="979"/>
      <c r="H140" s="980"/>
      <c r="I140" s="345" t="s">
        <v>22</v>
      </c>
      <c r="J140" s="107" t="s">
        <v>15</v>
      </c>
      <c r="K140" s="332" t="s">
        <v>17</v>
      </c>
      <c r="L140" s="107" t="s">
        <v>19</v>
      </c>
    </row>
    <row r="141" spans="1:13" ht="21.95" customHeight="1">
      <c r="A141" s="338" t="s">
        <v>11</v>
      </c>
      <c r="B141" s="338" t="s">
        <v>5</v>
      </c>
      <c r="C141" s="338" t="s">
        <v>12</v>
      </c>
      <c r="D141" s="108" t="s">
        <v>14</v>
      </c>
      <c r="E141" s="345">
        <v>2561</v>
      </c>
      <c r="F141" s="345">
        <v>2562</v>
      </c>
      <c r="G141" s="345">
        <v>2563</v>
      </c>
      <c r="H141" s="345">
        <v>2564</v>
      </c>
      <c r="I141" s="340" t="s">
        <v>23</v>
      </c>
      <c r="J141" s="108" t="s">
        <v>16</v>
      </c>
      <c r="K141" s="333" t="s">
        <v>18</v>
      </c>
      <c r="L141" s="108" t="s">
        <v>1546</v>
      </c>
    </row>
    <row r="142" spans="1:13" ht="21.95" customHeight="1">
      <c r="A142" s="94"/>
      <c r="B142" s="94"/>
      <c r="C142" s="94"/>
      <c r="D142" s="94"/>
      <c r="E142" s="343" t="s">
        <v>3</v>
      </c>
      <c r="F142" s="343" t="s">
        <v>3</v>
      </c>
      <c r="G142" s="343" t="s">
        <v>3</v>
      </c>
      <c r="H142" s="343" t="s">
        <v>3</v>
      </c>
      <c r="I142" s="344"/>
      <c r="J142" s="94"/>
      <c r="K142" s="94"/>
      <c r="L142" s="181" t="s">
        <v>1547</v>
      </c>
    </row>
    <row r="143" spans="1:13" ht="21.95" customHeight="1">
      <c r="A143" s="29">
        <v>5</v>
      </c>
      <c r="B143" s="48" t="s">
        <v>2996</v>
      </c>
      <c r="C143" s="182" t="s">
        <v>3030</v>
      </c>
      <c r="D143" s="219" t="s">
        <v>1429</v>
      </c>
      <c r="E143" s="384">
        <v>80000</v>
      </c>
      <c r="F143" s="146"/>
      <c r="G143" s="158"/>
      <c r="H143" s="158"/>
      <c r="I143" s="22" t="s">
        <v>41</v>
      </c>
      <c r="J143" s="219" t="s">
        <v>1494</v>
      </c>
      <c r="K143" s="28" t="s">
        <v>75</v>
      </c>
      <c r="L143" s="12" t="s">
        <v>3045</v>
      </c>
    </row>
    <row r="144" spans="1:13" ht="21.95" customHeight="1">
      <c r="A144" s="29"/>
      <c r="B144" s="48" t="s">
        <v>905</v>
      </c>
      <c r="C144" s="182" t="s">
        <v>3031</v>
      </c>
      <c r="D144" s="146"/>
      <c r="E144" s="158" t="s">
        <v>37</v>
      </c>
      <c r="F144" s="146"/>
      <c r="G144" s="158"/>
      <c r="H144" s="158"/>
      <c r="I144" s="22" t="s">
        <v>3396</v>
      </c>
      <c r="J144" s="292" t="s">
        <v>1495</v>
      </c>
      <c r="K144" s="2"/>
      <c r="L144" s="12" t="s">
        <v>3043</v>
      </c>
    </row>
    <row r="145" spans="1:13" ht="21.95" customHeight="1">
      <c r="A145" s="29"/>
      <c r="B145" s="146"/>
      <c r="C145" s="64" t="s">
        <v>3032</v>
      </c>
      <c r="D145" s="146"/>
      <c r="E145" s="158"/>
      <c r="F145" s="146"/>
      <c r="G145" s="158"/>
      <c r="H145" s="158"/>
      <c r="I145" s="22" t="s">
        <v>3382</v>
      </c>
      <c r="J145" s="147"/>
      <c r="K145" s="2"/>
      <c r="L145" s="12" t="s">
        <v>3046</v>
      </c>
    </row>
    <row r="146" spans="1:13" ht="21.95" customHeight="1">
      <c r="A146" s="29"/>
      <c r="B146" s="147"/>
      <c r="C146" s="64" t="s">
        <v>422</v>
      </c>
      <c r="D146" s="147"/>
      <c r="E146" s="147"/>
      <c r="F146" s="146"/>
      <c r="G146" s="146"/>
      <c r="H146" s="146"/>
      <c r="I146" s="6" t="s">
        <v>3383</v>
      </c>
      <c r="J146" s="147"/>
      <c r="K146" s="2"/>
      <c r="L146" s="12"/>
    </row>
    <row r="147" spans="1:13" ht="21.95" customHeight="1">
      <c r="A147" s="34"/>
      <c r="B147" s="160"/>
      <c r="C147" s="13"/>
      <c r="D147" s="160"/>
      <c r="E147" s="160"/>
      <c r="F147" s="165"/>
      <c r="G147" s="165"/>
      <c r="H147" s="165"/>
      <c r="I147" s="165"/>
      <c r="J147" s="160"/>
      <c r="K147" s="3"/>
      <c r="L147" s="15"/>
    </row>
    <row r="148" spans="1:13" ht="21.95" customHeight="1">
      <c r="A148" s="29">
        <v>6</v>
      </c>
      <c r="B148" s="48" t="s">
        <v>1456</v>
      </c>
      <c r="C148" s="182" t="s">
        <v>3030</v>
      </c>
      <c r="D148" s="48" t="s">
        <v>1457</v>
      </c>
      <c r="E148" s="148">
        <v>180000</v>
      </c>
      <c r="F148" s="148">
        <v>180000</v>
      </c>
      <c r="G148" s="148">
        <v>180000</v>
      </c>
      <c r="H148" s="148">
        <v>180000</v>
      </c>
      <c r="I148" s="22" t="s">
        <v>41</v>
      </c>
      <c r="J148" s="310" t="s">
        <v>1494</v>
      </c>
      <c r="K148" s="28" t="s">
        <v>75</v>
      </c>
      <c r="L148" s="12" t="s">
        <v>3045</v>
      </c>
    </row>
    <row r="149" spans="1:13" ht="21.95" customHeight="1">
      <c r="A149" s="155"/>
      <c r="B149" s="48" t="s">
        <v>905</v>
      </c>
      <c r="C149" s="182" t="s">
        <v>3031</v>
      </c>
      <c r="D149" s="146"/>
      <c r="E149" s="146" t="s">
        <v>37</v>
      </c>
      <c r="F149" s="146" t="s">
        <v>37</v>
      </c>
      <c r="G149" s="146" t="s">
        <v>37</v>
      </c>
      <c r="H149" s="146" t="s">
        <v>37</v>
      </c>
      <c r="I149" s="22" t="s">
        <v>3396</v>
      </c>
      <c r="J149" s="292" t="s">
        <v>1495</v>
      </c>
      <c r="K149" s="2"/>
      <c r="L149" s="12" t="s">
        <v>3043</v>
      </c>
    </row>
    <row r="150" spans="1:13" ht="21.95" customHeight="1">
      <c r="A150" s="155"/>
      <c r="B150" s="146"/>
      <c r="C150" s="64" t="s">
        <v>3032</v>
      </c>
      <c r="D150" s="146"/>
      <c r="E150" s="240"/>
      <c r="F150" s="146"/>
      <c r="G150" s="146"/>
      <c r="H150" s="146"/>
      <c r="I150" s="22" t="s">
        <v>3382</v>
      </c>
      <c r="J150" s="147"/>
      <c r="K150" s="2"/>
      <c r="L150" s="12" t="s">
        <v>3046</v>
      </c>
    </row>
    <row r="151" spans="1:13" ht="21.95" customHeight="1">
      <c r="A151" s="155"/>
      <c r="B151" s="146"/>
      <c r="C151" s="64" t="s">
        <v>422</v>
      </c>
      <c r="D151" s="146"/>
      <c r="E151" s="150"/>
      <c r="F151" s="146"/>
      <c r="G151" s="158"/>
      <c r="H151" s="158"/>
      <c r="I151" s="6" t="s">
        <v>3383</v>
      </c>
      <c r="J151" s="147"/>
      <c r="K151" s="2"/>
      <c r="L151" s="12"/>
    </row>
    <row r="152" spans="1:13" ht="21.95" customHeight="1">
      <c r="A152" s="155"/>
      <c r="B152" s="147"/>
      <c r="C152" s="147"/>
      <c r="D152" s="147"/>
      <c r="E152" s="147"/>
      <c r="F152" s="146"/>
      <c r="G152" s="146"/>
      <c r="H152" s="146"/>
      <c r="I152" s="146"/>
      <c r="J152" s="147"/>
      <c r="K152" s="12"/>
      <c r="L152" s="12"/>
    </row>
    <row r="153" spans="1:13" ht="21.95" customHeight="1">
      <c r="A153" s="155"/>
      <c r="B153" s="147"/>
      <c r="C153" s="150"/>
      <c r="D153" s="147"/>
      <c r="E153" s="150"/>
      <c r="F153" s="146"/>
      <c r="G153" s="158"/>
      <c r="H153" s="158"/>
      <c r="I153" s="146"/>
      <c r="J153" s="147"/>
      <c r="K153" s="12"/>
      <c r="L153" s="12"/>
    </row>
    <row r="154" spans="1:13" ht="21.95" customHeight="1">
      <c r="A154" s="407"/>
      <c r="B154" s="936"/>
      <c r="C154" s="936"/>
      <c r="D154" s="937"/>
      <c r="E154" s="407"/>
      <c r="F154" s="407"/>
      <c r="G154" s="407"/>
      <c r="H154" s="407"/>
      <c r="I154" s="407"/>
      <c r="J154" s="407"/>
      <c r="K154" s="407"/>
      <c r="L154" s="596" t="s">
        <v>3788</v>
      </c>
    </row>
    <row r="155" spans="1:13" ht="21.95" customHeight="1">
      <c r="A155" s="977" t="s">
        <v>3017</v>
      </c>
      <c r="B155" s="977"/>
      <c r="C155" s="977"/>
      <c r="D155" s="977"/>
      <c r="E155" s="977"/>
      <c r="F155" s="977"/>
      <c r="G155" s="977"/>
      <c r="H155" s="977"/>
      <c r="I155" s="977"/>
      <c r="J155" s="977"/>
      <c r="K155" s="977"/>
      <c r="L155" s="411" t="s">
        <v>3016</v>
      </c>
      <c r="M155" s="90"/>
    </row>
    <row r="156" spans="1:13" ht="21.95" customHeight="1">
      <c r="A156" s="996" t="s">
        <v>1535</v>
      </c>
      <c r="B156" s="996"/>
      <c r="C156" s="996"/>
      <c r="D156" s="996"/>
      <c r="E156" s="996"/>
      <c r="F156" s="996"/>
      <c r="G156" s="996"/>
      <c r="H156" s="996"/>
      <c r="I156" s="996"/>
      <c r="J156" s="996"/>
      <c r="K156" s="996"/>
      <c r="L156" s="996"/>
      <c r="M156" s="996"/>
    </row>
    <row r="157" spans="1:13" ht="21.95" customHeight="1">
      <c r="A157" s="996" t="s">
        <v>1536</v>
      </c>
      <c r="B157" s="996"/>
      <c r="C157" s="996"/>
      <c r="D157" s="996"/>
      <c r="E157" s="996"/>
      <c r="F157" s="996"/>
      <c r="G157" s="996"/>
      <c r="H157" s="996"/>
      <c r="I157" s="996"/>
      <c r="J157" s="996"/>
      <c r="K157" s="996"/>
      <c r="L157" s="996"/>
      <c r="M157" s="996"/>
    </row>
    <row r="158" spans="1:13" ht="21.95" customHeight="1">
      <c r="A158" s="411" t="s">
        <v>28</v>
      </c>
      <c r="B158" s="1"/>
      <c r="C158" s="1"/>
      <c r="D158" s="597"/>
      <c r="E158" s="597"/>
    </row>
    <row r="159" spans="1:13" ht="21.95" customHeight="1">
      <c r="A159" s="411" t="s">
        <v>32</v>
      </c>
      <c r="B159" s="1"/>
      <c r="C159" s="1"/>
      <c r="D159" s="411"/>
      <c r="E159" s="411"/>
    </row>
    <row r="160" spans="1:13" ht="21.95" customHeight="1">
      <c r="A160" s="411" t="s">
        <v>9</v>
      </c>
      <c r="B160" s="1"/>
      <c r="C160" s="20"/>
      <c r="D160" s="63"/>
      <c r="E160" s="5"/>
    </row>
    <row r="161" spans="1:12" ht="21.95" customHeight="1">
      <c r="A161" s="411"/>
      <c r="B161" s="411" t="s">
        <v>2682</v>
      </c>
      <c r="C161" s="411"/>
    </row>
    <row r="162" spans="1:12" ht="21.95" customHeight="1">
      <c r="A162" s="354"/>
      <c r="B162" s="354"/>
      <c r="C162" s="354"/>
      <c r="D162" s="370" t="s">
        <v>13</v>
      </c>
      <c r="E162" s="978" t="s">
        <v>1190</v>
      </c>
      <c r="F162" s="979"/>
      <c r="G162" s="979"/>
      <c r="H162" s="980"/>
      <c r="I162" s="345" t="s">
        <v>22</v>
      </c>
      <c r="J162" s="107" t="s">
        <v>15</v>
      </c>
      <c r="K162" s="107" t="s">
        <v>19</v>
      </c>
      <c r="L162" s="107" t="s">
        <v>19</v>
      </c>
    </row>
    <row r="163" spans="1:12" ht="21.95" customHeight="1">
      <c r="A163" s="338" t="s">
        <v>11</v>
      </c>
      <c r="B163" s="338" t="s">
        <v>5</v>
      </c>
      <c r="C163" s="338" t="s">
        <v>12</v>
      </c>
      <c r="D163" s="108" t="s">
        <v>14</v>
      </c>
      <c r="E163" s="345">
        <v>2561</v>
      </c>
      <c r="F163" s="345">
        <v>2562</v>
      </c>
      <c r="G163" s="345">
        <v>2563</v>
      </c>
      <c r="H163" s="345">
        <v>2564</v>
      </c>
      <c r="I163" s="340" t="s">
        <v>23</v>
      </c>
      <c r="J163" s="108" t="s">
        <v>16</v>
      </c>
      <c r="K163" s="108" t="s">
        <v>2623</v>
      </c>
      <c r="L163" s="108" t="s">
        <v>1546</v>
      </c>
    </row>
    <row r="164" spans="1:12" ht="21.95" customHeight="1">
      <c r="A164" s="181"/>
      <c r="B164" s="181"/>
      <c r="C164" s="181"/>
      <c r="D164" s="181"/>
      <c r="E164" s="343" t="s">
        <v>3</v>
      </c>
      <c r="F164" s="343" t="s">
        <v>3</v>
      </c>
      <c r="G164" s="343" t="s">
        <v>3</v>
      </c>
      <c r="H164" s="343" t="s">
        <v>3</v>
      </c>
      <c r="I164" s="344"/>
      <c r="J164" s="181"/>
      <c r="K164" s="181"/>
      <c r="L164" s="181" t="s">
        <v>1547</v>
      </c>
    </row>
    <row r="165" spans="1:12" ht="21.95" customHeight="1">
      <c r="A165" s="29">
        <v>7</v>
      </c>
      <c r="B165" s="162" t="s">
        <v>1458</v>
      </c>
      <c r="C165" s="182" t="s">
        <v>3030</v>
      </c>
      <c r="D165" s="147" t="s">
        <v>593</v>
      </c>
      <c r="E165" s="300">
        <v>300000</v>
      </c>
      <c r="F165" s="300">
        <v>300000</v>
      </c>
      <c r="G165" s="300">
        <v>300000</v>
      </c>
      <c r="H165" s="300">
        <v>300000</v>
      </c>
      <c r="I165" s="22" t="s">
        <v>41</v>
      </c>
      <c r="J165" s="310" t="s">
        <v>1494</v>
      </c>
      <c r="K165" s="28" t="s">
        <v>75</v>
      </c>
      <c r="L165" s="12" t="s">
        <v>3045</v>
      </c>
    </row>
    <row r="166" spans="1:12" ht="21.95" customHeight="1">
      <c r="A166" s="29"/>
      <c r="B166" s="147" t="s">
        <v>1459</v>
      </c>
      <c r="C166" s="182" t="s">
        <v>3031</v>
      </c>
      <c r="D166" s="147" t="s">
        <v>1460</v>
      </c>
      <c r="E166" s="146" t="s">
        <v>37</v>
      </c>
      <c r="F166" s="146" t="s">
        <v>37</v>
      </c>
      <c r="G166" s="146" t="s">
        <v>37</v>
      </c>
      <c r="H166" s="146" t="s">
        <v>37</v>
      </c>
      <c r="I166" s="22" t="s">
        <v>3396</v>
      </c>
      <c r="J166" s="292" t="s">
        <v>1495</v>
      </c>
      <c r="K166" s="2"/>
      <c r="L166" s="12" t="s">
        <v>3043</v>
      </c>
    </row>
    <row r="167" spans="1:12" ht="21.95" customHeight="1">
      <c r="A167" s="29"/>
      <c r="B167" s="147" t="s">
        <v>905</v>
      </c>
      <c r="C167" s="64" t="s">
        <v>3032</v>
      </c>
      <c r="D167" s="147"/>
      <c r="E167" s="150"/>
      <c r="F167" s="146"/>
      <c r="G167" s="158"/>
      <c r="H167" s="158"/>
      <c r="I167" s="22" t="s">
        <v>3382</v>
      </c>
      <c r="J167" s="147"/>
      <c r="K167" s="2"/>
      <c r="L167" s="12" t="s">
        <v>3046</v>
      </c>
    </row>
    <row r="168" spans="1:12" ht="21.95" customHeight="1">
      <c r="A168" s="29"/>
      <c r="B168" s="48" t="s">
        <v>622</v>
      </c>
      <c r="C168" s="64" t="s">
        <v>422</v>
      </c>
      <c r="D168" s="146"/>
      <c r="E168" s="150"/>
      <c r="F168" s="146"/>
      <c r="G168" s="158"/>
      <c r="H168" s="158"/>
      <c r="I168" s="6" t="s">
        <v>3383</v>
      </c>
      <c r="J168" s="147"/>
      <c r="K168" s="2"/>
      <c r="L168" s="12"/>
    </row>
    <row r="169" spans="1:12" ht="21.95" customHeight="1">
      <c r="A169" s="34"/>
      <c r="B169" s="50"/>
      <c r="C169" s="167"/>
      <c r="D169" s="165"/>
      <c r="E169" s="163"/>
      <c r="F169" s="165"/>
      <c r="G169" s="149"/>
      <c r="H169" s="149"/>
      <c r="I169" s="165"/>
      <c r="J169" s="160"/>
      <c r="K169" s="3"/>
      <c r="L169" s="15"/>
    </row>
    <row r="170" spans="1:12" ht="21.95" customHeight="1">
      <c r="A170" s="29">
        <v>8</v>
      </c>
      <c r="B170" s="48" t="s">
        <v>1414</v>
      </c>
      <c r="C170" s="182" t="s">
        <v>3030</v>
      </c>
      <c r="D170" s="147" t="s">
        <v>1396</v>
      </c>
      <c r="E170" s="371">
        <v>150000</v>
      </c>
      <c r="F170" s="146"/>
      <c r="G170" s="158"/>
      <c r="H170" s="158"/>
      <c r="I170" s="22" t="s">
        <v>41</v>
      </c>
      <c r="J170" s="292" t="s">
        <v>1494</v>
      </c>
      <c r="K170" s="28" t="s">
        <v>75</v>
      </c>
      <c r="L170" s="12" t="s">
        <v>3045</v>
      </c>
    </row>
    <row r="171" spans="1:12" ht="21.95" customHeight="1">
      <c r="A171" s="155"/>
      <c r="B171" s="48" t="s">
        <v>1152</v>
      </c>
      <c r="C171" s="182" t="s">
        <v>3031</v>
      </c>
      <c r="D171" s="147" t="s">
        <v>1398</v>
      </c>
      <c r="E171" s="158" t="s">
        <v>37</v>
      </c>
      <c r="F171" s="146"/>
      <c r="G171" s="158"/>
      <c r="H171" s="158"/>
      <c r="I171" s="22" t="s">
        <v>3396</v>
      </c>
      <c r="J171" s="292" t="s">
        <v>1495</v>
      </c>
      <c r="K171" s="2"/>
      <c r="L171" s="12" t="s">
        <v>3043</v>
      </c>
    </row>
    <row r="172" spans="1:12" ht="21.95" customHeight="1">
      <c r="A172" s="155"/>
      <c r="B172" s="146"/>
      <c r="C172" s="64" t="s">
        <v>3032</v>
      </c>
      <c r="D172" s="147"/>
      <c r="E172" s="158"/>
      <c r="F172" s="146"/>
      <c r="G172" s="158"/>
      <c r="H172" s="158"/>
      <c r="I172" s="22" t="s">
        <v>3382</v>
      </c>
      <c r="J172" s="147"/>
      <c r="K172" s="2"/>
      <c r="L172" s="12" t="s">
        <v>3046</v>
      </c>
    </row>
    <row r="173" spans="1:12" ht="21.95" customHeight="1">
      <c r="A173" s="155"/>
      <c r="B173" s="146"/>
      <c r="C173" s="64" t="s">
        <v>422</v>
      </c>
      <c r="D173" s="147"/>
      <c r="E173" s="158"/>
      <c r="F173" s="146"/>
      <c r="G173" s="158"/>
      <c r="H173" s="158"/>
      <c r="I173" s="6" t="s">
        <v>3383</v>
      </c>
      <c r="J173" s="147"/>
      <c r="K173" s="12"/>
      <c r="L173" s="12"/>
    </row>
    <row r="174" spans="1:12" ht="21.95" customHeight="1">
      <c r="A174" s="155"/>
      <c r="B174" s="146"/>
      <c r="C174" s="146"/>
      <c r="D174" s="146"/>
      <c r="E174" s="146"/>
      <c r="F174" s="146"/>
      <c r="G174" s="146"/>
      <c r="H174" s="146"/>
      <c r="I174" s="146"/>
      <c r="J174" s="146"/>
      <c r="K174" s="12"/>
      <c r="L174" s="12"/>
    </row>
    <row r="175" spans="1:12" ht="21.95" customHeight="1">
      <c r="A175" s="155"/>
      <c r="B175" s="146"/>
      <c r="C175" s="270"/>
      <c r="D175" s="146"/>
      <c r="E175" s="270"/>
      <c r="F175" s="146"/>
      <c r="G175" s="158"/>
      <c r="H175" s="158"/>
      <c r="I175" s="146"/>
      <c r="J175" s="146"/>
      <c r="K175" s="12"/>
      <c r="L175" s="12"/>
    </row>
    <row r="176" spans="1:12" ht="21.95" customHeight="1">
      <c r="A176" s="407"/>
      <c r="B176" s="936"/>
      <c r="C176" s="936"/>
      <c r="D176" s="937"/>
      <c r="E176" s="407"/>
      <c r="F176" s="407"/>
      <c r="G176" s="407"/>
      <c r="H176" s="407"/>
      <c r="I176" s="407"/>
      <c r="J176" s="407"/>
      <c r="K176" s="407"/>
      <c r="L176" s="596" t="s">
        <v>3789</v>
      </c>
    </row>
    <row r="177" spans="1:13" ht="21.95" customHeight="1">
      <c r="A177" s="977" t="s">
        <v>3017</v>
      </c>
      <c r="B177" s="977"/>
      <c r="C177" s="977"/>
      <c r="D177" s="977"/>
      <c r="E177" s="977"/>
      <c r="F177" s="977"/>
      <c r="G177" s="977"/>
      <c r="H177" s="977"/>
      <c r="I177" s="977"/>
      <c r="J177" s="977"/>
      <c r="K177" s="977"/>
      <c r="L177" s="411" t="s">
        <v>3016</v>
      </c>
      <c r="M177" s="90"/>
    </row>
    <row r="178" spans="1:13" ht="21.95" customHeight="1">
      <c r="A178" s="996" t="s">
        <v>1535</v>
      </c>
      <c r="B178" s="996"/>
      <c r="C178" s="996"/>
      <c r="D178" s="996"/>
      <c r="E178" s="996"/>
      <c r="F178" s="996"/>
      <c r="G178" s="996"/>
      <c r="H178" s="996"/>
      <c r="I178" s="996"/>
      <c r="J178" s="996"/>
      <c r="K178" s="996"/>
      <c r="L178" s="996"/>
      <c r="M178" s="996"/>
    </row>
    <row r="179" spans="1:13" ht="21.95" customHeight="1">
      <c r="A179" s="996" t="s">
        <v>1536</v>
      </c>
      <c r="B179" s="996"/>
      <c r="C179" s="996"/>
      <c r="D179" s="996"/>
      <c r="E179" s="996"/>
      <c r="F179" s="996"/>
      <c r="G179" s="996"/>
      <c r="H179" s="996"/>
      <c r="I179" s="996"/>
      <c r="J179" s="996"/>
      <c r="K179" s="996"/>
      <c r="L179" s="996"/>
      <c r="M179" s="996"/>
    </row>
    <row r="180" spans="1:13" ht="21.95" customHeight="1">
      <c r="A180" s="411" t="s">
        <v>28</v>
      </c>
      <c r="B180" s="1"/>
      <c r="C180" s="1"/>
      <c r="D180" s="597"/>
      <c r="E180" s="597"/>
    </row>
    <row r="181" spans="1:13" ht="21.95" customHeight="1">
      <c r="A181" s="411" t="s">
        <v>32</v>
      </c>
      <c r="B181" s="1"/>
      <c r="C181" s="1"/>
      <c r="D181" s="411"/>
      <c r="E181" s="411"/>
    </row>
    <row r="182" spans="1:13" ht="21.95" customHeight="1">
      <c r="A182" s="411" t="s">
        <v>9</v>
      </c>
      <c r="B182" s="1"/>
      <c r="C182" s="20"/>
      <c r="D182" s="63"/>
      <c r="E182" s="5"/>
    </row>
    <row r="183" spans="1:13" ht="21.95" customHeight="1">
      <c r="A183" s="411"/>
      <c r="B183" s="411" t="s">
        <v>2682</v>
      </c>
      <c r="C183" s="411"/>
    </row>
    <row r="184" spans="1:13" ht="21.95" customHeight="1">
      <c r="A184" s="354"/>
      <c r="B184" s="354"/>
      <c r="C184" s="354"/>
      <c r="D184" s="370" t="s">
        <v>13</v>
      </c>
      <c r="E184" s="978" t="s">
        <v>1190</v>
      </c>
      <c r="F184" s="979"/>
      <c r="G184" s="979"/>
      <c r="H184" s="980"/>
      <c r="I184" s="345" t="s">
        <v>22</v>
      </c>
      <c r="J184" s="107" t="s">
        <v>15</v>
      </c>
      <c r="K184" s="107" t="s">
        <v>19</v>
      </c>
      <c r="L184" s="107" t="s">
        <v>19</v>
      </c>
    </row>
    <row r="185" spans="1:13" ht="21.95" customHeight="1">
      <c r="A185" s="338" t="s">
        <v>11</v>
      </c>
      <c r="B185" s="338" t="s">
        <v>5</v>
      </c>
      <c r="C185" s="338" t="s">
        <v>12</v>
      </c>
      <c r="D185" s="108" t="s">
        <v>14</v>
      </c>
      <c r="E185" s="345">
        <v>2561</v>
      </c>
      <c r="F185" s="345">
        <v>2562</v>
      </c>
      <c r="G185" s="345">
        <v>2563</v>
      </c>
      <c r="H185" s="345">
        <v>2564</v>
      </c>
      <c r="I185" s="340" t="s">
        <v>23</v>
      </c>
      <c r="J185" s="108" t="s">
        <v>16</v>
      </c>
      <c r="K185" s="108" t="s">
        <v>2623</v>
      </c>
      <c r="L185" s="108" t="s">
        <v>1546</v>
      </c>
    </row>
    <row r="186" spans="1:13" ht="21.95" customHeight="1">
      <c r="A186" s="181"/>
      <c r="B186" s="181"/>
      <c r="C186" s="181"/>
      <c r="D186" s="181"/>
      <c r="E186" s="343" t="s">
        <v>3</v>
      </c>
      <c r="F186" s="343" t="s">
        <v>3</v>
      </c>
      <c r="G186" s="343" t="s">
        <v>3</v>
      </c>
      <c r="H186" s="343" t="s">
        <v>3</v>
      </c>
      <c r="I186" s="344"/>
      <c r="J186" s="181"/>
      <c r="K186" s="181"/>
      <c r="L186" s="181" t="s">
        <v>1547</v>
      </c>
    </row>
    <row r="187" spans="1:13" ht="21.95" customHeight="1">
      <c r="A187" s="29">
        <v>9</v>
      </c>
      <c r="B187" s="48" t="s">
        <v>3005</v>
      </c>
      <c r="C187" s="182" t="s">
        <v>3030</v>
      </c>
      <c r="D187" s="147" t="s">
        <v>1396</v>
      </c>
      <c r="E187" s="148">
        <v>150000</v>
      </c>
      <c r="F187" s="148">
        <v>150000</v>
      </c>
      <c r="G187" s="148">
        <v>150000</v>
      </c>
      <c r="H187" s="148">
        <v>150000</v>
      </c>
      <c r="I187" s="22" t="s">
        <v>41</v>
      </c>
      <c r="J187" s="292" t="s">
        <v>1494</v>
      </c>
      <c r="K187" s="28" t="s">
        <v>75</v>
      </c>
      <c r="L187" s="12" t="s">
        <v>3045</v>
      </c>
    </row>
    <row r="188" spans="1:13" ht="21.95" customHeight="1">
      <c r="A188" s="29"/>
      <c r="B188" s="48" t="s">
        <v>1152</v>
      </c>
      <c r="C188" s="182" t="s">
        <v>3031</v>
      </c>
      <c r="D188" s="147" t="s">
        <v>1437</v>
      </c>
      <c r="E188" s="146" t="s">
        <v>37</v>
      </c>
      <c r="F188" s="146" t="s">
        <v>37</v>
      </c>
      <c r="G188" s="146" t="s">
        <v>37</v>
      </c>
      <c r="H188" s="146" t="s">
        <v>37</v>
      </c>
      <c r="I188" s="22" t="s">
        <v>3396</v>
      </c>
      <c r="J188" s="292" t="s">
        <v>1495</v>
      </c>
      <c r="K188" s="2"/>
      <c r="L188" s="12" t="s">
        <v>3043</v>
      </c>
    </row>
    <row r="189" spans="1:13" ht="21.95" customHeight="1">
      <c r="A189" s="29"/>
      <c r="B189" s="48"/>
      <c r="C189" s="64" t="s">
        <v>3032</v>
      </c>
      <c r="D189" s="147"/>
      <c r="E189" s="150"/>
      <c r="F189" s="146"/>
      <c r="G189" s="158"/>
      <c r="H189" s="158"/>
      <c r="I189" s="22" t="s">
        <v>3382</v>
      </c>
      <c r="J189" s="147"/>
      <c r="K189" s="2"/>
      <c r="L189" s="12" t="s">
        <v>3046</v>
      </c>
    </row>
    <row r="190" spans="1:13" ht="21.95" customHeight="1">
      <c r="A190" s="29"/>
      <c r="B190" s="147"/>
      <c r="C190" s="64" t="s">
        <v>422</v>
      </c>
      <c r="D190" s="147"/>
      <c r="E190" s="147"/>
      <c r="F190" s="146"/>
      <c r="G190" s="146"/>
      <c r="H190" s="146"/>
      <c r="I190" s="6" t="s">
        <v>3383</v>
      </c>
      <c r="J190" s="147"/>
      <c r="K190" s="2"/>
      <c r="L190" s="12"/>
    </row>
    <row r="191" spans="1:13" ht="21.95" customHeight="1">
      <c r="A191" s="34"/>
      <c r="B191" s="160"/>
      <c r="C191" s="13"/>
      <c r="D191" s="160"/>
      <c r="E191" s="163"/>
      <c r="F191" s="165"/>
      <c r="G191" s="149"/>
      <c r="H191" s="149"/>
      <c r="I191" s="165"/>
      <c r="J191" s="160"/>
      <c r="K191" s="3"/>
      <c r="L191" s="15"/>
    </row>
    <row r="192" spans="1:13" ht="21.95" customHeight="1">
      <c r="A192" s="29">
        <v>10</v>
      </c>
      <c r="B192" s="29" t="s">
        <v>1426</v>
      </c>
      <c r="C192" s="182" t="s">
        <v>3030</v>
      </c>
      <c r="D192" s="29" t="s">
        <v>593</v>
      </c>
      <c r="E192" s="550">
        <v>2500000</v>
      </c>
      <c r="F192" s="551">
        <v>2500000</v>
      </c>
      <c r="G192" s="550">
        <v>2500000</v>
      </c>
      <c r="H192" s="551">
        <v>2500000</v>
      </c>
      <c r="I192" s="22" t="s">
        <v>41</v>
      </c>
      <c r="J192" s="310" t="s">
        <v>1494</v>
      </c>
      <c r="K192" s="28" t="s">
        <v>75</v>
      </c>
      <c r="L192" s="12" t="s">
        <v>3045</v>
      </c>
    </row>
    <row r="193" spans="1:13" ht="21.95" customHeight="1">
      <c r="A193" s="155"/>
      <c r="B193" s="29" t="s">
        <v>3006</v>
      </c>
      <c r="C193" s="182" t="s">
        <v>3031</v>
      </c>
      <c r="D193" s="48" t="s">
        <v>594</v>
      </c>
      <c r="E193" s="552" t="s">
        <v>37</v>
      </c>
      <c r="F193" s="553" t="s">
        <v>37</v>
      </c>
      <c r="G193" s="552" t="s">
        <v>37</v>
      </c>
      <c r="H193" s="553" t="s">
        <v>37</v>
      </c>
      <c r="I193" s="22" t="s">
        <v>3396</v>
      </c>
      <c r="J193" s="292" t="s">
        <v>1495</v>
      </c>
      <c r="K193" s="2"/>
      <c r="L193" s="12" t="s">
        <v>3043</v>
      </c>
    </row>
    <row r="194" spans="1:13" ht="21.95" customHeight="1">
      <c r="A194" s="155"/>
      <c r="B194" s="29"/>
      <c r="C194" s="64" t="s">
        <v>3032</v>
      </c>
      <c r="D194" s="48"/>
      <c r="E194" s="552"/>
      <c r="F194" s="553"/>
      <c r="G194" s="554"/>
      <c r="H194" s="554"/>
      <c r="I194" s="22" t="s">
        <v>3382</v>
      </c>
      <c r="J194" s="12"/>
      <c r="K194" s="12"/>
      <c r="L194" s="12" t="s">
        <v>3046</v>
      </c>
    </row>
    <row r="195" spans="1:13" ht="21.95" customHeight="1">
      <c r="A195" s="155"/>
      <c r="B195" s="29"/>
      <c r="C195" s="64" t="s">
        <v>422</v>
      </c>
      <c r="D195" s="48"/>
      <c r="E195" s="366"/>
      <c r="F195" s="235"/>
      <c r="G195" s="158"/>
      <c r="H195" s="158"/>
      <c r="I195" s="6" t="s">
        <v>3383</v>
      </c>
      <c r="J195" s="12"/>
      <c r="K195" s="12"/>
      <c r="L195" s="12"/>
    </row>
    <row r="196" spans="1:13" ht="21.95" customHeight="1">
      <c r="A196" s="155"/>
      <c r="B196" s="29"/>
      <c r="C196" s="29"/>
      <c r="D196" s="48"/>
      <c r="E196" s="235"/>
      <c r="F196" s="235"/>
      <c r="G196" s="146"/>
      <c r="H196" s="146"/>
      <c r="I196" s="146"/>
      <c r="J196" s="12"/>
      <c r="K196" s="12"/>
      <c r="L196" s="12"/>
    </row>
    <row r="197" spans="1:13" ht="21.95" customHeight="1">
      <c r="A197" s="155"/>
      <c r="B197" s="29"/>
      <c r="C197" s="32"/>
      <c r="D197" s="48"/>
      <c r="E197" s="361"/>
      <c r="F197" s="235"/>
      <c r="G197" s="158"/>
      <c r="H197" s="158"/>
      <c r="I197" s="146"/>
      <c r="J197" s="12"/>
      <c r="K197" s="12"/>
      <c r="L197" s="12"/>
    </row>
    <row r="198" spans="1:13" ht="21.95" customHeight="1">
      <c r="A198" s="407"/>
      <c r="B198" s="936"/>
      <c r="C198" s="936"/>
      <c r="D198" s="937"/>
      <c r="E198" s="407"/>
      <c r="F198" s="407"/>
      <c r="G198" s="407"/>
      <c r="H198" s="407"/>
      <c r="I198" s="407"/>
      <c r="J198" s="407"/>
      <c r="K198" s="407"/>
      <c r="L198" s="596" t="s">
        <v>3790</v>
      </c>
    </row>
    <row r="199" spans="1:13" ht="21.95" customHeight="1">
      <c r="A199" s="977" t="s">
        <v>3017</v>
      </c>
      <c r="B199" s="977"/>
      <c r="C199" s="977"/>
      <c r="D199" s="977"/>
      <c r="E199" s="977"/>
      <c r="F199" s="977"/>
      <c r="G199" s="977"/>
      <c r="H199" s="977"/>
      <c r="I199" s="977"/>
      <c r="J199" s="977"/>
      <c r="K199" s="977"/>
      <c r="L199" s="411" t="s">
        <v>3016</v>
      </c>
      <c r="M199" s="90"/>
    </row>
    <row r="200" spans="1:13" ht="21.95" customHeight="1">
      <c r="A200" s="996" t="s">
        <v>1535</v>
      </c>
      <c r="B200" s="996"/>
      <c r="C200" s="996"/>
      <c r="D200" s="996"/>
      <c r="E200" s="996"/>
      <c r="F200" s="996"/>
      <c r="G200" s="996"/>
      <c r="H200" s="996"/>
      <c r="I200" s="996"/>
      <c r="J200" s="996"/>
      <c r="K200" s="996"/>
      <c r="L200" s="996"/>
      <c r="M200" s="996"/>
    </row>
    <row r="201" spans="1:13" ht="21.95" customHeight="1">
      <c r="A201" s="996" t="s">
        <v>1536</v>
      </c>
      <c r="B201" s="996"/>
      <c r="C201" s="996"/>
      <c r="D201" s="996"/>
      <c r="E201" s="996"/>
      <c r="F201" s="996"/>
      <c r="G201" s="996"/>
      <c r="H201" s="996"/>
      <c r="I201" s="996"/>
      <c r="J201" s="996"/>
      <c r="K201" s="996"/>
      <c r="L201" s="996"/>
      <c r="M201" s="996"/>
    </row>
    <row r="202" spans="1:13" ht="21.95" customHeight="1">
      <c r="A202" s="411" t="s">
        <v>28</v>
      </c>
      <c r="B202" s="1"/>
      <c r="C202" s="1"/>
      <c r="D202" s="597"/>
      <c r="E202" s="597"/>
    </row>
    <row r="203" spans="1:13" ht="21.95" customHeight="1">
      <c r="A203" s="411" t="s">
        <v>32</v>
      </c>
      <c r="B203" s="1"/>
      <c r="C203" s="1"/>
      <c r="D203" s="411"/>
      <c r="E203" s="411"/>
    </row>
    <row r="204" spans="1:13" ht="21.95" customHeight="1">
      <c r="A204" s="411" t="s">
        <v>9</v>
      </c>
      <c r="B204" s="1"/>
      <c r="C204" s="20"/>
      <c r="D204" s="63"/>
      <c r="E204" s="5"/>
    </row>
    <row r="205" spans="1:13" ht="21.95" customHeight="1">
      <c r="A205" s="411"/>
      <c r="B205" s="411" t="s">
        <v>2682</v>
      </c>
      <c r="C205" s="411"/>
    </row>
    <row r="206" spans="1:13" ht="21.95" customHeight="1">
      <c r="A206" s="354"/>
      <c r="B206" s="354"/>
      <c r="C206" s="354"/>
      <c r="D206" s="370" t="s">
        <v>13</v>
      </c>
      <c r="E206" s="978" t="s">
        <v>1190</v>
      </c>
      <c r="F206" s="979"/>
      <c r="G206" s="979"/>
      <c r="H206" s="980"/>
      <c r="I206" s="345" t="s">
        <v>22</v>
      </c>
      <c r="J206" s="107" t="s">
        <v>15</v>
      </c>
      <c r="K206" s="107" t="s">
        <v>19</v>
      </c>
      <c r="L206" s="107" t="s">
        <v>19</v>
      </c>
    </row>
    <row r="207" spans="1:13" ht="21.95" customHeight="1">
      <c r="A207" s="338" t="s">
        <v>11</v>
      </c>
      <c r="B207" s="338" t="s">
        <v>5</v>
      </c>
      <c r="C207" s="338" t="s">
        <v>12</v>
      </c>
      <c r="D207" s="108" t="s">
        <v>14</v>
      </c>
      <c r="E207" s="345">
        <v>2561</v>
      </c>
      <c r="F207" s="345">
        <v>2562</v>
      </c>
      <c r="G207" s="345">
        <v>2563</v>
      </c>
      <c r="H207" s="345">
        <v>2564</v>
      </c>
      <c r="I207" s="340" t="s">
        <v>23</v>
      </c>
      <c r="J207" s="108" t="s">
        <v>16</v>
      </c>
      <c r="K207" s="108" t="s">
        <v>2623</v>
      </c>
      <c r="L207" s="108" t="s">
        <v>1546</v>
      </c>
    </row>
    <row r="208" spans="1:13" ht="21.95" customHeight="1">
      <c r="A208" s="181"/>
      <c r="B208" s="181"/>
      <c r="C208" s="181"/>
      <c r="D208" s="181"/>
      <c r="E208" s="343" t="s">
        <v>3</v>
      </c>
      <c r="F208" s="343" t="s">
        <v>3</v>
      </c>
      <c r="G208" s="343" t="s">
        <v>3</v>
      </c>
      <c r="H208" s="343" t="s">
        <v>3</v>
      </c>
      <c r="I208" s="344"/>
      <c r="J208" s="181"/>
      <c r="K208" s="181"/>
      <c r="L208" s="181" t="s">
        <v>1547</v>
      </c>
    </row>
    <row r="209" spans="1:13" ht="21.95" customHeight="1">
      <c r="A209" s="29">
        <v>11</v>
      </c>
      <c r="B209" s="147" t="s">
        <v>1388</v>
      </c>
      <c r="C209" s="182" t="s">
        <v>3030</v>
      </c>
      <c r="D209" s="48" t="s">
        <v>569</v>
      </c>
      <c r="E209" s="304">
        <v>200000</v>
      </c>
      <c r="F209" s="304">
        <v>200000</v>
      </c>
      <c r="G209" s="304">
        <v>200000</v>
      </c>
      <c r="H209" s="304">
        <v>200000</v>
      </c>
      <c r="I209" s="22" t="s">
        <v>41</v>
      </c>
      <c r="J209" s="292" t="s">
        <v>1494</v>
      </c>
      <c r="K209" s="28" t="s">
        <v>75</v>
      </c>
      <c r="L209" s="12" t="s">
        <v>3045</v>
      </c>
    </row>
    <row r="210" spans="1:13" ht="21.95" customHeight="1">
      <c r="A210" s="29"/>
      <c r="B210" s="147" t="s">
        <v>1486</v>
      </c>
      <c r="C210" s="182" t="s">
        <v>3031</v>
      </c>
      <c r="D210" s="48" t="s">
        <v>570</v>
      </c>
      <c r="E210" s="2" t="s">
        <v>159</v>
      </c>
      <c r="F210" s="2" t="s">
        <v>159</v>
      </c>
      <c r="G210" s="2" t="s">
        <v>159</v>
      </c>
      <c r="H210" s="2" t="s">
        <v>159</v>
      </c>
      <c r="I210" s="22" t="s">
        <v>3396</v>
      </c>
      <c r="J210" s="292" t="s">
        <v>1495</v>
      </c>
      <c r="K210" s="2"/>
      <c r="L210" s="12" t="s">
        <v>3043</v>
      </c>
    </row>
    <row r="211" spans="1:13" ht="21.95" customHeight="1">
      <c r="A211" s="29"/>
      <c r="B211" s="147" t="s">
        <v>1487</v>
      </c>
      <c r="C211" s="64" t="s">
        <v>3032</v>
      </c>
      <c r="D211" s="48" t="s">
        <v>1390</v>
      </c>
      <c r="E211" s="146"/>
      <c r="F211" s="146"/>
      <c r="G211" s="158"/>
      <c r="H211" s="366"/>
      <c r="I211" s="22" t="s">
        <v>3382</v>
      </c>
      <c r="J211" s="147"/>
      <c r="K211" s="2"/>
      <c r="L211" s="12" t="s">
        <v>3046</v>
      </c>
    </row>
    <row r="212" spans="1:13" ht="21.95" customHeight="1">
      <c r="A212" s="29"/>
      <c r="B212" s="48"/>
      <c r="C212" s="64" t="s">
        <v>422</v>
      </c>
      <c r="D212" s="48" t="s">
        <v>1391</v>
      </c>
      <c r="E212" s="146"/>
      <c r="F212" s="146"/>
      <c r="G212" s="158"/>
      <c r="H212" s="366"/>
      <c r="I212" s="6" t="s">
        <v>3383</v>
      </c>
      <c r="J212" s="147"/>
      <c r="K212" s="2"/>
      <c r="L212" s="12"/>
    </row>
    <row r="213" spans="1:13" ht="21.95" customHeight="1">
      <c r="A213" s="34"/>
      <c r="B213" s="48"/>
      <c r="C213" s="49"/>
      <c r="D213" s="48"/>
      <c r="E213" s="150"/>
      <c r="F213" s="146"/>
      <c r="G213" s="158"/>
      <c r="H213" s="366"/>
      <c r="I213" s="165"/>
      <c r="J213" s="147"/>
      <c r="K213" s="3"/>
      <c r="L213" s="15"/>
    </row>
    <row r="214" spans="1:13" ht="21.95" customHeight="1">
      <c r="A214" s="29">
        <v>12</v>
      </c>
      <c r="B214" s="310" t="s">
        <v>1428</v>
      </c>
      <c r="C214" s="10" t="s">
        <v>3030</v>
      </c>
      <c r="D214" s="310" t="s">
        <v>1429</v>
      </c>
      <c r="E214" s="939">
        <v>80000</v>
      </c>
      <c r="F214" s="940">
        <v>80000</v>
      </c>
      <c r="G214" s="940">
        <v>80000</v>
      </c>
      <c r="H214" s="940">
        <v>80000</v>
      </c>
      <c r="I214" s="22" t="s">
        <v>41</v>
      </c>
      <c r="J214" s="310" t="s">
        <v>1494</v>
      </c>
      <c r="K214" s="28" t="s">
        <v>75</v>
      </c>
      <c r="L214" s="12" t="s">
        <v>3045</v>
      </c>
    </row>
    <row r="215" spans="1:13" ht="21.95" customHeight="1">
      <c r="A215" s="155"/>
      <c r="B215" s="292" t="s">
        <v>1430</v>
      </c>
      <c r="C215" s="182" t="s">
        <v>3031</v>
      </c>
      <c r="D215" s="287"/>
      <c r="E215" s="293" t="s">
        <v>37</v>
      </c>
      <c r="F215" s="293" t="s">
        <v>37</v>
      </c>
      <c r="G215" s="293" t="s">
        <v>37</v>
      </c>
      <c r="H215" s="293" t="s">
        <v>37</v>
      </c>
      <c r="I215" s="22" t="s">
        <v>3396</v>
      </c>
      <c r="J215" s="292" t="s">
        <v>1495</v>
      </c>
      <c r="K215" s="2"/>
      <c r="L215" s="12" t="s">
        <v>3043</v>
      </c>
    </row>
    <row r="216" spans="1:13" ht="21.95" customHeight="1">
      <c r="A216" s="155"/>
      <c r="B216" s="287"/>
      <c r="C216" s="64" t="s">
        <v>3032</v>
      </c>
      <c r="D216" s="287"/>
      <c r="E216" s="293"/>
      <c r="F216" s="287"/>
      <c r="G216" s="158"/>
      <c r="H216" s="366"/>
      <c r="I216" s="22" t="s">
        <v>3382</v>
      </c>
      <c r="J216" s="288"/>
      <c r="K216" s="2"/>
      <c r="L216" s="12" t="s">
        <v>3046</v>
      </c>
    </row>
    <row r="217" spans="1:13" ht="21.95" customHeight="1">
      <c r="A217" s="155"/>
      <c r="B217" s="287"/>
      <c r="C217" s="64" t="s">
        <v>422</v>
      </c>
      <c r="D217" s="287"/>
      <c r="E217" s="287"/>
      <c r="F217" s="287"/>
      <c r="G217" s="146"/>
      <c r="H217" s="235"/>
      <c r="I217" s="6" t="s">
        <v>3383</v>
      </c>
      <c r="J217" s="288"/>
      <c r="K217" s="12"/>
      <c r="L217" s="12"/>
    </row>
    <row r="218" spans="1:13" ht="21.95" customHeight="1">
      <c r="A218" s="155"/>
      <c r="B218" s="287"/>
      <c r="C218" s="64"/>
      <c r="D218" s="293"/>
      <c r="E218" s="287"/>
      <c r="F218" s="287"/>
      <c r="G218" s="146"/>
      <c r="H218" s="235"/>
      <c r="I218" s="146"/>
      <c r="J218" s="288"/>
      <c r="K218" s="12"/>
      <c r="L218" s="12"/>
    </row>
    <row r="219" spans="1:13" ht="21.95" customHeight="1">
      <c r="A219" s="155"/>
      <c r="B219" s="287"/>
      <c r="C219" s="64"/>
      <c r="D219" s="941"/>
      <c r="E219" s="287"/>
      <c r="F219" s="287"/>
      <c r="G219" s="158"/>
      <c r="H219" s="366"/>
      <c r="I219" s="146"/>
      <c r="J219" s="288"/>
      <c r="K219" s="12"/>
      <c r="L219" s="12"/>
    </row>
    <row r="220" spans="1:13" ht="21.95" customHeight="1">
      <c r="A220" s="407"/>
      <c r="B220" s="936"/>
      <c r="C220" s="936"/>
      <c r="D220" s="937"/>
      <c r="E220" s="407"/>
      <c r="F220" s="407"/>
      <c r="G220" s="407"/>
      <c r="H220" s="407"/>
      <c r="I220" s="407"/>
      <c r="J220" s="407"/>
      <c r="K220" s="407"/>
      <c r="L220" s="596" t="s">
        <v>3791</v>
      </c>
    </row>
    <row r="221" spans="1:13" ht="21.95" customHeight="1">
      <c r="A221" s="977" t="s">
        <v>3017</v>
      </c>
      <c r="B221" s="977"/>
      <c r="C221" s="977"/>
      <c r="D221" s="977"/>
      <c r="E221" s="977"/>
      <c r="F221" s="977"/>
      <c r="G221" s="977"/>
      <c r="H221" s="977"/>
      <c r="I221" s="977"/>
      <c r="J221" s="977"/>
      <c r="K221" s="977"/>
      <c r="L221" s="411" t="s">
        <v>3016</v>
      </c>
      <c r="M221" s="90"/>
    </row>
    <row r="222" spans="1:13" ht="21.95" customHeight="1">
      <c r="A222" s="996" t="s">
        <v>1535</v>
      </c>
      <c r="B222" s="996"/>
      <c r="C222" s="996"/>
      <c r="D222" s="996"/>
      <c r="E222" s="996"/>
      <c r="F222" s="996"/>
      <c r="G222" s="996"/>
      <c r="H222" s="996"/>
      <c r="I222" s="996"/>
      <c r="J222" s="996"/>
      <c r="K222" s="996"/>
      <c r="L222" s="996"/>
      <c r="M222" s="996"/>
    </row>
    <row r="223" spans="1:13" ht="21.95" customHeight="1">
      <c r="A223" s="996" t="s">
        <v>1536</v>
      </c>
      <c r="B223" s="996"/>
      <c r="C223" s="996"/>
      <c r="D223" s="996"/>
      <c r="E223" s="996"/>
      <c r="F223" s="996"/>
      <c r="G223" s="996"/>
      <c r="H223" s="996"/>
      <c r="I223" s="996"/>
      <c r="J223" s="996"/>
      <c r="K223" s="996"/>
      <c r="L223" s="996"/>
      <c r="M223" s="996"/>
    </row>
    <row r="224" spans="1:13" ht="21.95" customHeight="1">
      <c r="A224" s="411" t="s">
        <v>28</v>
      </c>
      <c r="B224" s="1"/>
      <c r="C224" s="1"/>
      <c r="D224" s="597"/>
      <c r="E224" s="597"/>
    </row>
    <row r="225" spans="1:12" ht="21.95" customHeight="1">
      <c r="A225" s="411" t="s">
        <v>32</v>
      </c>
      <c r="B225" s="1"/>
      <c r="C225" s="1"/>
      <c r="D225" s="411"/>
      <c r="E225" s="411"/>
    </row>
    <row r="226" spans="1:12" ht="21.95" customHeight="1">
      <c r="A226" s="411" t="s">
        <v>9</v>
      </c>
      <c r="B226" s="1"/>
      <c r="C226" s="20"/>
      <c r="D226" s="63"/>
      <c r="E226" s="5"/>
    </row>
    <row r="227" spans="1:12" ht="21.95" customHeight="1">
      <c r="A227" s="411"/>
      <c r="B227" s="411" t="s">
        <v>2682</v>
      </c>
      <c r="C227" s="411"/>
    </row>
    <row r="228" spans="1:12" ht="21.95" customHeight="1">
      <c r="A228" s="354"/>
      <c r="B228" s="354"/>
      <c r="C228" s="354"/>
      <c r="D228" s="370" t="s">
        <v>13</v>
      </c>
      <c r="E228" s="978" t="s">
        <v>1190</v>
      </c>
      <c r="F228" s="979"/>
      <c r="G228" s="979"/>
      <c r="H228" s="980"/>
      <c r="I228" s="345" t="s">
        <v>22</v>
      </c>
      <c r="J228" s="107" t="s">
        <v>15</v>
      </c>
      <c r="K228" s="107" t="s">
        <v>19</v>
      </c>
      <c r="L228" s="107" t="s">
        <v>19</v>
      </c>
    </row>
    <row r="229" spans="1:12" ht="21.95" customHeight="1">
      <c r="A229" s="338" t="s">
        <v>11</v>
      </c>
      <c r="B229" s="338" t="s">
        <v>5</v>
      </c>
      <c r="C229" s="338" t="s">
        <v>12</v>
      </c>
      <c r="D229" s="108" t="s">
        <v>14</v>
      </c>
      <c r="E229" s="345">
        <v>2561</v>
      </c>
      <c r="F229" s="345">
        <v>2562</v>
      </c>
      <c r="G229" s="345">
        <v>2563</v>
      </c>
      <c r="H229" s="345">
        <v>2564</v>
      </c>
      <c r="I229" s="340" t="s">
        <v>23</v>
      </c>
      <c r="J229" s="108" t="s">
        <v>16</v>
      </c>
      <c r="K229" s="108" t="s">
        <v>2623</v>
      </c>
      <c r="L229" s="108" t="s">
        <v>1546</v>
      </c>
    </row>
    <row r="230" spans="1:12" ht="21.95" customHeight="1">
      <c r="A230" s="181"/>
      <c r="B230" s="181"/>
      <c r="C230" s="181"/>
      <c r="D230" s="181"/>
      <c r="E230" s="343" t="s">
        <v>3</v>
      </c>
      <c r="F230" s="343" t="s">
        <v>3</v>
      </c>
      <c r="G230" s="343" t="s">
        <v>3</v>
      </c>
      <c r="H230" s="343" t="s">
        <v>3</v>
      </c>
      <c r="I230" s="344"/>
      <c r="J230" s="181"/>
      <c r="K230" s="181"/>
      <c r="L230" s="181" t="s">
        <v>1547</v>
      </c>
    </row>
    <row r="231" spans="1:12" ht="21.95" customHeight="1">
      <c r="A231" s="29">
        <v>13</v>
      </c>
      <c r="B231" s="292" t="s">
        <v>1392</v>
      </c>
      <c r="C231" s="10" t="s">
        <v>3030</v>
      </c>
      <c r="D231" s="292" t="s">
        <v>569</v>
      </c>
      <c r="E231" s="290">
        <v>200000</v>
      </c>
      <c r="F231" s="290">
        <v>200000</v>
      </c>
      <c r="G231" s="290">
        <v>200000</v>
      </c>
      <c r="H231" s="290">
        <v>200000</v>
      </c>
      <c r="I231" s="22" t="s">
        <v>41</v>
      </c>
      <c r="J231" s="292" t="s">
        <v>1494</v>
      </c>
      <c r="K231" s="28" t="s">
        <v>75</v>
      </c>
      <c r="L231" s="12" t="s">
        <v>3045</v>
      </c>
    </row>
    <row r="232" spans="1:12" ht="21.95" customHeight="1">
      <c r="A232" s="29"/>
      <c r="B232" s="292" t="s">
        <v>1393</v>
      </c>
      <c r="C232" s="182" t="s">
        <v>3031</v>
      </c>
      <c r="D232" s="292" t="s">
        <v>570</v>
      </c>
      <c r="E232" s="99" t="s">
        <v>159</v>
      </c>
      <c r="F232" s="99" t="s">
        <v>159</v>
      </c>
      <c r="G232" s="99" t="s">
        <v>159</v>
      </c>
      <c r="H232" s="99" t="s">
        <v>159</v>
      </c>
      <c r="I232" s="22" t="s">
        <v>3396</v>
      </c>
      <c r="J232" s="292" t="s">
        <v>1495</v>
      </c>
      <c r="K232" s="2"/>
      <c r="L232" s="12" t="s">
        <v>3043</v>
      </c>
    </row>
    <row r="233" spans="1:12" ht="21.95" customHeight="1">
      <c r="A233" s="29"/>
      <c r="B233" s="292" t="s">
        <v>622</v>
      </c>
      <c r="C233" s="64" t="s">
        <v>3032</v>
      </c>
      <c r="D233" s="292" t="s">
        <v>1390</v>
      </c>
      <c r="E233" s="150"/>
      <c r="F233" s="146"/>
      <c r="G233" s="158"/>
      <c r="H233" s="366"/>
      <c r="I233" s="22" t="s">
        <v>3382</v>
      </c>
      <c r="J233" s="287"/>
      <c r="K233" s="2"/>
      <c r="L233" s="12" t="s">
        <v>3046</v>
      </c>
    </row>
    <row r="234" spans="1:12" ht="21.95" customHeight="1">
      <c r="A234" s="29"/>
      <c r="B234" s="292"/>
      <c r="C234" s="64" t="s">
        <v>422</v>
      </c>
      <c r="D234" s="292" t="s">
        <v>1391</v>
      </c>
      <c r="E234" s="147"/>
      <c r="F234" s="146"/>
      <c r="G234" s="146"/>
      <c r="H234" s="235"/>
      <c r="I234" s="6" t="s">
        <v>3383</v>
      </c>
      <c r="J234" s="287"/>
      <c r="K234" s="2"/>
      <c r="L234" s="12"/>
    </row>
    <row r="235" spans="1:12" ht="21.95" customHeight="1">
      <c r="A235" s="34"/>
      <c r="B235" s="295"/>
      <c r="C235" s="296"/>
      <c r="D235" s="295"/>
      <c r="E235" s="163"/>
      <c r="F235" s="165"/>
      <c r="G235" s="149"/>
      <c r="H235" s="367"/>
      <c r="I235" s="294"/>
      <c r="J235" s="294"/>
      <c r="K235" s="3"/>
      <c r="L235" s="15"/>
    </row>
    <row r="236" spans="1:12" ht="21.95" customHeight="1">
      <c r="A236" s="29">
        <v>14</v>
      </c>
      <c r="B236" s="292" t="s">
        <v>1392</v>
      </c>
      <c r="C236" s="10" t="s">
        <v>3030</v>
      </c>
      <c r="D236" s="292" t="s">
        <v>569</v>
      </c>
      <c r="E236" s="290">
        <v>200000</v>
      </c>
      <c r="F236" s="290">
        <v>200000</v>
      </c>
      <c r="G236" s="290">
        <v>200000</v>
      </c>
      <c r="H236" s="290">
        <v>200000</v>
      </c>
      <c r="I236" s="22" t="s">
        <v>41</v>
      </c>
      <c r="J236" s="292" t="s">
        <v>1494</v>
      </c>
      <c r="K236" s="28" t="s">
        <v>75</v>
      </c>
      <c r="L236" s="12" t="s">
        <v>3045</v>
      </c>
    </row>
    <row r="237" spans="1:12" ht="21.95" customHeight="1">
      <c r="A237" s="155"/>
      <c r="B237" s="292" t="s">
        <v>1394</v>
      </c>
      <c r="C237" s="182" t="s">
        <v>3031</v>
      </c>
      <c r="D237" s="292" t="s">
        <v>570</v>
      </c>
      <c r="E237" s="99" t="s">
        <v>159</v>
      </c>
      <c r="F237" s="99" t="s">
        <v>159</v>
      </c>
      <c r="G237" s="99" t="s">
        <v>159</v>
      </c>
      <c r="H237" s="99" t="s">
        <v>159</v>
      </c>
      <c r="I237" s="22" t="s">
        <v>3396</v>
      </c>
      <c r="J237" s="292" t="s">
        <v>1495</v>
      </c>
      <c r="K237" s="2"/>
      <c r="L237" s="12" t="s">
        <v>3043</v>
      </c>
    </row>
    <row r="238" spans="1:12" ht="21.95" customHeight="1">
      <c r="A238" s="155"/>
      <c r="B238" s="292" t="s">
        <v>622</v>
      </c>
      <c r="C238" s="64" t="s">
        <v>3032</v>
      </c>
      <c r="D238" s="292" t="s">
        <v>1390</v>
      </c>
      <c r="E238" s="290"/>
      <c r="F238" s="146"/>
      <c r="G238" s="158"/>
      <c r="H238" s="366"/>
      <c r="I238" s="22" t="s">
        <v>3382</v>
      </c>
      <c r="J238" s="287"/>
      <c r="K238" s="12"/>
      <c r="L238" s="12" t="s">
        <v>3046</v>
      </c>
    </row>
    <row r="239" spans="1:12" ht="21.95" customHeight="1">
      <c r="A239" s="155"/>
      <c r="B239" s="292"/>
      <c r="C239" s="64" t="s">
        <v>422</v>
      </c>
      <c r="D239" s="292" t="s">
        <v>1391</v>
      </c>
      <c r="E239" s="99"/>
      <c r="F239" s="146"/>
      <c r="G239" s="146"/>
      <c r="H239" s="235"/>
      <c r="I239" s="6" t="s">
        <v>3383</v>
      </c>
      <c r="J239" s="287"/>
      <c r="K239" s="12"/>
      <c r="L239" s="12"/>
    </row>
    <row r="240" spans="1:12" ht="21.95" customHeight="1">
      <c r="A240" s="155"/>
      <c r="B240" s="292"/>
      <c r="C240" s="288"/>
      <c r="D240" s="292"/>
      <c r="E240" s="147"/>
      <c r="F240" s="146"/>
      <c r="G240" s="146"/>
      <c r="H240" s="235"/>
      <c r="I240" s="287"/>
      <c r="J240" s="287"/>
      <c r="K240" s="12"/>
      <c r="L240" s="12"/>
    </row>
    <row r="241" spans="1:13" ht="21.95" customHeight="1">
      <c r="A241" s="155"/>
      <c r="B241" s="292"/>
      <c r="C241" s="289"/>
      <c r="D241" s="292"/>
      <c r="E241" s="150"/>
      <c r="F241" s="146"/>
      <c r="G241" s="158"/>
      <c r="H241" s="366"/>
      <c r="I241" s="287"/>
      <c r="J241" s="287"/>
      <c r="K241" s="12"/>
      <c r="L241" s="12"/>
    </row>
    <row r="242" spans="1:13" ht="21.95" customHeight="1">
      <c r="A242" s="407"/>
      <c r="B242" s="936"/>
      <c r="C242" s="936"/>
      <c r="D242" s="937"/>
      <c r="E242" s="407"/>
      <c r="F242" s="407"/>
      <c r="G242" s="407"/>
      <c r="H242" s="407"/>
      <c r="I242" s="407"/>
      <c r="J242" s="407"/>
      <c r="K242" s="407"/>
      <c r="L242" s="596" t="s">
        <v>3792</v>
      </c>
    </row>
    <row r="243" spans="1:13" ht="21.95" customHeight="1">
      <c r="A243" s="977" t="s">
        <v>3017</v>
      </c>
      <c r="B243" s="977"/>
      <c r="C243" s="977"/>
      <c r="D243" s="977"/>
      <c r="E243" s="977"/>
      <c r="F243" s="977"/>
      <c r="G243" s="977"/>
      <c r="H243" s="977"/>
      <c r="I243" s="977"/>
      <c r="J243" s="977"/>
      <c r="K243" s="977"/>
      <c r="L243" s="411" t="s">
        <v>3016</v>
      </c>
      <c r="M243" s="90"/>
    </row>
    <row r="244" spans="1:13" ht="21.95" customHeight="1">
      <c r="A244" s="996" t="s">
        <v>1535</v>
      </c>
      <c r="B244" s="996"/>
      <c r="C244" s="996"/>
      <c r="D244" s="996"/>
      <c r="E244" s="996"/>
      <c r="F244" s="996"/>
      <c r="G244" s="996"/>
      <c r="H244" s="996"/>
      <c r="I244" s="996"/>
      <c r="J244" s="996"/>
      <c r="K244" s="996"/>
      <c r="L244" s="996"/>
      <c r="M244" s="996"/>
    </row>
    <row r="245" spans="1:13" ht="21.95" customHeight="1">
      <c r="A245" s="996" t="s">
        <v>1536</v>
      </c>
      <c r="B245" s="996"/>
      <c r="C245" s="996"/>
      <c r="D245" s="996"/>
      <c r="E245" s="996"/>
      <c r="F245" s="996"/>
      <c r="G245" s="996"/>
      <c r="H245" s="996"/>
      <c r="I245" s="996"/>
      <c r="J245" s="996"/>
      <c r="K245" s="996"/>
      <c r="L245" s="996"/>
      <c r="M245" s="996"/>
    </row>
    <row r="246" spans="1:13" ht="21.95" customHeight="1">
      <c r="A246" s="411" t="s">
        <v>28</v>
      </c>
      <c r="B246" s="1"/>
      <c r="C246" s="1"/>
      <c r="D246" s="597"/>
      <c r="E246" s="597"/>
    </row>
    <row r="247" spans="1:13" ht="21.95" customHeight="1">
      <c r="A247" s="411" t="s">
        <v>32</v>
      </c>
      <c r="B247" s="1"/>
      <c r="C247" s="1"/>
      <c r="D247" s="411"/>
      <c r="E247" s="411"/>
    </row>
    <row r="248" spans="1:13" ht="21.95" customHeight="1">
      <c r="A248" s="411" t="s">
        <v>9</v>
      </c>
      <c r="B248" s="1"/>
      <c r="C248" s="20"/>
      <c r="D248" s="63"/>
      <c r="E248" s="5"/>
    </row>
    <row r="249" spans="1:13" ht="21.95" customHeight="1">
      <c r="A249" s="411"/>
      <c r="B249" s="411" t="s">
        <v>2682</v>
      </c>
      <c r="C249" s="411"/>
    </row>
    <row r="250" spans="1:13" ht="21.95" customHeight="1">
      <c r="A250" s="354"/>
      <c r="B250" s="354"/>
      <c r="C250" s="354"/>
      <c r="D250" s="370" t="s">
        <v>13</v>
      </c>
      <c r="E250" s="978" t="s">
        <v>1190</v>
      </c>
      <c r="F250" s="979"/>
      <c r="G250" s="979"/>
      <c r="H250" s="980"/>
      <c r="I250" s="345" t="s">
        <v>22</v>
      </c>
      <c r="J250" s="107" t="s">
        <v>15</v>
      </c>
      <c r="K250" s="107" t="s">
        <v>19</v>
      </c>
      <c r="L250" s="107" t="s">
        <v>19</v>
      </c>
    </row>
    <row r="251" spans="1:13" ht="21.95" customHeight="1">
      <c r="A251" s="338" t="s">
        <v>11</v>
      </c>
      <c r="B251" s="338" t="s">
        <v>5</v>
      </c>
      <c r="C251" s="338" t="s">
        <v>12</v>
      </c>
      <c r="D251" s="108" t="s">
        <v>14</v>
      </c>
      <c r="E251" s="345">
        <v>2561</v>
      </c>
      <c r="F251" s="345">
        <v>2562</v>
      </c>
      <c r="G251" s="345">
        <v>2563</v>
      </c>
      <c r="H251" s="345">
        <v>2564</v>
      </c>
      <c r="I251" s="340" t="s">
        <v>23</v>
      </c>
      <c r="J251" s="108" t="s">
        <v>16</v>
      </c>
      <c r="K251" s="108" t="s">
        <v>2623</v>
      </c>
      <c r="L251" s="108" t="s">
        <v>1546</v>
      </c>
    </row>
    <row r="252" spans="1:13" ht="21.95" customHeight="1">
      <c r="A252" s="181"/>
      <c r="B252" s="181"/>
      <c r="C252" s="181"/>
      <c r="D252" s="181"/>
      <c r="E252" s="343" t="s">
        <v>3</v>
      </c>
      <c r="F252" s="343" t="s">
        <v>3</v>
      </c>
      <c r="G252" s="343" t="s">
        <v>3</v>
      </c>
      <c r="H252" s="343" t="s">
        <v>3</v>
      </c>
      <c r="I252" s="344"/>
      <c r="J252" s="181"/>
      <c r="K252" s="181"/>
      <c r="L252" s="181" t="s">
        <v>1547</v>
      </c>
    </row>
    <row r="253" spans="1:13" ht="21.95" customHeight="1">
      <c r="A253" s="28">
        <v>15</v>
      </c>
      <c r="B253" s="48" t="s">
        <v>1395</v>
      </c>
      <c r="C253" s="10" t="s">
        <v>3030</v>
      </c>
      <c r="D253" s="147" t="s">
        <v>1396</v>
      </c>
      <c r="E253" s="371">
        <v>400000</v>
      </c>
      <c r="F253" s="247">
        <v>400000</v>
      </c>
      <c r="G253" s="247"/>
      <c r="H253" s="366"/>
      <c r="I253" s="22" t="s">
        <v>41</v>
      </c>
      <c r="J253" s="292" t="s">
        <v>1494</v>
      </c>
      <c r="K253" s="28" t="s">
        <v>75</v>
      </c>
      <c r="L253" s="12" t="s">
        <v>3045</v>
      </c>
    </row>
    <row r="254" spans="1:13" ht="21.95" customHeight="1">
      <c r="A254" s="28"/>
      <c r="B254" s="48" t="s">
        <v>1397</v>
      </c>
      <c r="C254" s="182" t="s">
        <v>3031</v>
      </c>
      <c r="D254" s="147" t="s">
        <v>1398</v>
      </c>
      <c r="E254" s="158" t="s">
        <v>37</v>
      </c>
      <c r="F254" s="146" t="s">
        <v>37</v>
      </c>
      <c r="G254" s="146"/>
      <c r="H254" s="366"/>
      <c r="I254" s="22" t="s">
        <v>3396</v>
      </c>
      <c r="J254" s="292" t="s">
        <v>1495</v>
      </c>
      <c r="K254" s="2"/>
      <c r="L254" s="12" t="s">
        <v>3043</v>
      </c>
    </row>
    <row r="255" spans="1:13" ht="21.95" customHeight="1">
      <c r="A255" s="28"/>
      <c r="B255" s="146"/>
      <c r="C255" s="64" t="s">
        <v>3032</v>
      </c>
      <c r="D255" s="147"/>
      <c r="E255" s="158"/>
      <c r="F255" s="146"/>
      <c r="G255" s="146"/>
      <c r="H255" s="366"/>
      <c r="I255" s="22" t="s">
        <v>3382</v>
      </c>
      <c r="J255" s="147"/>
      <c r="K255" s="2"/>
      <c r="L255" s="12" t="s">
        <v>3046</v>
      </c>
    </row>
    <row r="256" spans="1:13" ht="21.95" customHeight="1">
      <c r="A256" s="28"/>
      <c r="B256" s="146"/>
      <c r="C256" s="64" t="s">
        <v>422</v>
      </c>
      <c r="D256" s="147"/>
      <c r="E256" s="158"/>
      <c r="F256" s="146"/>
      <c r="G256" s="146"/>
      <c r="H256" s="366"/>
      <c r="I256" s="6" t="s">
        <v>3383</v>
      </c>
      <c r="J256" s="147"/>
      <c r="K256" s="2"/>
      <c r="L256" s="12"/>
    </row>
    <row r="257" spans="1:13" ht="21.95" customHeight="1">
      <c r="A257" s="33"/>
      <c r="B257" s="165"/>
      <c r="C257" s="165"/>
      <c r="D257" s="165"/>
      <c r="E257" s="149"/>
      <c r="F257" s="165"/>
      <c r="G257" s="165"/>
      <c r="H257" s="367"/>
      <c r="I257" s="294"/>
      <c r="J257" s="165"/>
      <c r="K257" s="3"/>
      <c r="L257" s="15"/>
    </row>
    <row r="258" spans="1:13" ht="21.95" customHeight="1">
      <c r="A258" s="28">
        <v>16</v>
      </c>
      <c r="B258" s="48" t="s">
        <v>1396</v>
      </c>
      <c r="C258" s="10" t="s">
        <v>3030</v>
      </c>
      <c r="D258" s="147" t="s">
        <v>1396</v>
      </c>
      <c r="E258" s="272">
        <v>80000</v>
      </c>
      <c r="F258" s="272">
        <v>80000</v>
      </c>
      <c r="G258" s="272">
        <v>80000</v>
      </c>
      <c r="H258" s="272">
        <v>80000</v>
      </c>
      <c r="I258" s="22" t="s">
        <v>41</v>
      </c>
      <c r="J258" s="292" t="s">
        <v>1494</v>
      </c>
      <c r="K258" s="28" t="s">
        <v>75</v>
      </c>
      <c r="L258" s="12" t="s">
        <v>3045</v>
      </c>
    </row>
    <row r="259" spans="1:13" ht="21.95" customHeight="1">
      <c r="A259" s="155"/>
      <c r="B259" s="147" t="s">
        <v>3010</v>
      </c>
      <c r="C259" s="182" t="s">
        <v>3031</v>
      </c>
      <c r="D259" s="147" t="s">
        <v>1437</v>
      </c>
      <c r="E259" s="146" t="s">
        <v>37</v>
      </c>
      <c r="F259" s="146" t="s">
        <v>37</v>
      </c>
      <c r="G259" s="146" t="s">
        <v>37</v>
      </c>
      <c r="H259" s="146" t="s">
        <v>37</v>
      </c>
      <c r="I259" s="22" t="s">
        <v>3396</v>
      </c>
      <c r="J259" s="292" t="s">
        <v>1495</v>
      </c>
      <c r="K259" s="2"/>
      <c r="L259" s="12" t="s">
        <v>3043</v>
      </c>
    </row>
    <row r="260" spans="1:13" ht="21.95" customHeight="1">
      <c r="A260" s="155"/>
      <c r="B260" s="147"/>
      <c r="C260" s="64" t="s">
        <v>3032</v>
      </c>
      <c r="D260" s="147"/>
      <c r="E260" s="240"/>
      <c r="F260" s="146"/>
      <c r="G260" s="146"/>
      <c r="H260" s="366"/>
      <c r="I260" s="22" t="s">
        <v>3382</v>
      </c>
      <c r="J260" s="147"/>
      <c r="K260" s="12"/>
      <c r="L260" s="12" t="s">
        <v>3046</v>
      </c>
    </row>
    <row r="261" spans="1:13" ht="21.95" customHeight="1">
      <c r="A261" s="155"/>
      <c r="B261" s="146"/>
      <c r="C261" s="64" t="s">
        <v>422</v>
      </c>
      <c r="D261" s="146"/>
      <c r="E261" s="146"/>
      <c r="F261" s="146"/>
      <c r="G261" s="146"/>
      <c r="H261" s="235"/>
      <c r="I261" s="6" t="s">
        <v>3383</v>
      </c>
      <c r="J261" s="292"/>
      <c r="K261" s="12"/>
      <c r="L261" s="12"/>
    </row>
    <row r="262" spans="1:13" ht="21.95" customHeight="1">
      <c r="A262" s="155"/>
      <c r="B262" s="146"/>
      <c r="C262" s="64"/>
      <c r="D262" s="146"/>
      <c r="E262" s="146"/>
      <c r="F262" s="146"/>
      <c r="G262" s="146"/>
      <c r="H262" s="235"/>
      <c r="I262" s="6"/>
      <c r="J262" s="292"/>
      <c r="K262" s="12"/>
      <c r="L262" s="12"/>
    </row>
    <row r="263" spans="1:13" ht="21.95" customHeight="1">
      <c r="A263" s="155"/>
      <c r="B263" s="146"/>
      <c r="C263" s="64"/>
      <c r="D263" s="146"/>
      <c r="E263" s="146"/>
      <c r="F263" s="146"/>
      <c r="G263" s="146"/>
      <c r="H263" s="235"/>
      <c r="I263" s="287"/>
      <c r="J263" s="292"/>
      <c r="K263" s="12"/>
      <c r="L263" s="12"/>
    </row>
    <row r="264" spans="1:13" ht="21.95" customHeight="1">
      <c r="A264" s="407"/>
      <c r="B264" s="936"/>
      <c r="C264" s="936"/>
      <c r="D264" s="937"/>
      <c r="E264" s="407"/>
      <c r="F264" s="407"/>
      <c r="G264" s="407"/>
      <c r="H264" s="407"/>
      <c r="I264" s="407"/>
      <c r="J264" s="407"/>
      <c r="K264" s="407"/>
      <c r="L264" s="596" t="s">
        <v>3793</v>
      </c>
    </row>
    <row r="265" spans="1:13" ht="21.95" customHeight="1">
      <c r="A265" s="977" t="s">
        <v>3017</v>
      </c>
      <c r="B265" s="977"/>
      <c r="C265" s="977"/>
      <c r="D265" s="977"/>
      <c r="E265" s="977"/>
      <c r="F265" s="977"/>
      <c r="G265" s="977"/>
      <c r="H265" s="977"/>
      <c r="I265" s="977"/>
      <c r="J265" s="977"/>
      <c r="K265" s="977"/>
      <c r="L265" s="411" t="s">
        <v>3016</v>
      </c>
      <c r="M265" s="90"/>
    </row>
    <row r="266" spans="1:13" ht="21.95" customHeight="1">
      <c r="A266" s="996" t="s">
        <v>1535</v>
      </c>
      <c r="B266" s="996"/>
      <c r="C266" s="996"/>
      <c r="D266" s="996"/>
      <c r="E266" s="996"/>
      <c r="F266" s="996"/>
      <c r="G266" s="996"/>
      <c r="H266" s="996"/>
      <c r="I266" s="996"/>
      <c r="J266" s="996"/>
      <c r="K266" s="996"/>
      <c r="L266" s="996"/>
      <c r="M266" s="996"/>
    </row>
    <row r="267" spans="1:13" ht="21.95" customHeight="1">
      <c r="A267" s="996" t="s">
        <v>1536</v>
      </c>
      <c r="B267" s="996"/>
      <c r="C267" s="996"/>
      <c r="D267" s="996"/>
      <c r="E267" s="996"/>
      <c r="F267" s="996"/>
      <c r="G267" s="996"/>
      <c r="H267" s="996"/>
      <c r="I267" s="996"/>
      <c r="J267" s="996"/>
      <c r="K267" s="996"/>
      <c r="L267" s="996"/>
      <c r="M267" s="996"/>
    </row>
    <row r="268" spans="1:13" ht="21.95" customHeight="1">
      <c r="A268" s="411" t="s">
        <v>28</v>
      </c>
      <c r="B268" s="1"/>
      <c r="C268" s="1"/>
      <c r="D268" s="597"/>
      <c r="E268" s="597"/>
    </row>
    <row r="269" spans="1:13" ht="21.95" customHeight="1">
      <c r="A269" s="411" t="s">
        <v>32</v>
      </c>
      <c r="B269" s="1"/>
      <c r="C269" s="1"/>
      <c r="D269" s="411"/>
      <c r="E269" s="411"/>
    </row>
    <row r="270" spans="1:13" ht="21.95" customHeight="1">
      <c r="A270" s="411" t="s">
        <v>9</v>
      </c>
      <c r="B270" s="1"/>
      <c r="C270" s="20"/>
      <c r="D270" s="63"/>
      <c r="E270" s="5"/>
    </row>
    <row r="271" spans="1:13" ht="21.95" customHeight="1">
      <c r="A271" s="411"/>
      <c r="B271" s="411" t="s">
        <v>2682</v>
      </c>
      <c r="C271" s="411"/>
    </row>
    <row r="272" spans="1:13" ht="21.95" customHeight="1">
      <c r="A272" s="354"/>
      <c r="B272" s="354"/>
      <c r="C272" s="354"/>
      <c r="D272" s="370" t="s">
        <v>13</v>
      </c>
      <c r="E272" s="978" t="s">
        <v>1190</v>
      </c>
      <c r="F272" s="979"/>
      <c r="G272" s="979"/>
      <c r="H272" s="980"/>
      <c r="I272" s="345" t="s">
        <v>22</v>
      </c>
      <c r="J272" s="107" t="s">
        <v>15</v>
      </c>
      <c r="K272" s="107" t="s">
        <v>19</v>
      </c>
      <c r="L272" s="107" t="s">
        <v>19</v>
      </c>
    </row>
    <row r="273" spans="1:13" ht="21.95" customHeight="1">
      <c r="A273" s="338" t="s">
        <v>11</v>
      </c>
      <c r="B273" s="338" t="s">
        <v>5</v>
      </c>
      <c r="C273" s="338" t="s">
        <v>12</v>
      </c>
      <c r="D273" s="108" t="s">
        <v>14</v>
      </c>
      <c r="E273" s="345">
        <v>2561</v>
      </c>
      <c r="F273" s="345">
        <v>2562</v>
      </c>
      <c r="G273" s="345">
        <v>2563</v>
      </c>
      <c r="H273" s="345">
        <v>2564</v>
      </c>
      <c r="I273" s="340" t="s">
        <v>23</v>
      </c>
      <c r="J273" s="108" t="s">
        <v>16</v>
      </c>
      <c r="K273" s="108" t="s">
        <v>2623</v>
      </c>
      <c r="L273" s="108" t="s">
        <v>1546</v>
      </c>
    </row>
    <row r="274" spans="1:13" ht="21.95" customHeight="1">
      <c r="A274" s="181"/>
      <c r="B274" s="181"/>
      <c r="C274" s="181"/>
      <c r="D274" s="181"/>
      <c r="E274" s="343" t="s">
        <v>3</v>
      </c>
      <c r="F274" s="343" t="s">
        <v>3</v>
      </c>
      <c r="G274" s="343" t="s">
        <v>3</v>
      </c>
      <c r="H274" s="343" t="s">
        <v>3</v>
      </c>
      <c r="I274" s="344"/>
      <c r="J274" s="181"/>
      <c r="K274" s="181"/>
      <c r="L274" s="181" t="s">
        <v>1547</v>
      </c>
    </row>
    <row r="275" spans="1:13" ht="21.95" customHeight="1">
      <c r="A275" s="28">
        <v>17</v>
      </c>
      <c r="B275" s="48" t="s">
        <v>593</v>
      </c>
      <c r="C275" s="10" t="s">
        <v>3030</v>
      </c>
      <c r="D275" s="147" t="s">
        <v>1396</v>
      </c>
      <c r="E275" s="312">
        <v>2000000</v>
      </c>
      <c r="F275" s="312">
        <v>2000000</v>
      </c>
      <c r="G275" s="312">
        <v>2000000</v>
      </c>
      <c r="H275" s="312">
        <v>2000000</v>
      </c>
      <c r="I275" s="22" t="s">
        <v>41</v>
      </c>
      <c r="J275" s="310" t="s">
        <v>1494</v>
      </c>
      <c r="K275" s="28" t="s">
        <v>75</v>
      </c>
      <c r="L275" s="12" t="s">
        <v>3045</v>
      </c>
    </row>
    <row r="276" spans="1:13" ht="21.95" customHeight="1">
      <c r="A276" s="28"/>
      <c r="B276" s="48" t="s">
        <v>3011</v>
      </c>
      <c r="C276" s="182" t="s">
        <v>3031</v>
      </c>
      <c r="D276" s="48" t="s">
        <v>1438</v>
      </c>
      <c r="E276" s="158" t="s">
        <v>37</v>
      </c>
      <c r="F276" s="158" t="s">
        <v>37</v>
      </c>
      <c r="G276" s="158" t="s">
        <v>37</v>
      </c>
      <c r="H276" s="158" t="s">
        <v>37</v>
      </c>
      <c r="I276" s="22" t="s">
        <v>3396</v>
      </c>
      <c r="J276" s="292" t="s">
        <v>1495</v>
      </c>
      <c r="K276" s="2"/>
      <c r="L276" s="12" t="s">
        <v>3043</v>
      </c>
    </row>
    <row r="277" spans="1:13" ht="21.95" customHeight="1">
      <c r="A277" s="28"/>
      <c r="B277" s="146"/>
      <c r="C277" s="64" t="s">
        <v>3032</v>
      </c>
      <c r="D277" s="147"/>
      <c r="E277" s="270"/>
      <c r="F277" s="146"/>
      <c r="G277" s="158"/>
      <c r="H277" s="366"/>
      <c r="I277" s="22" t="s">
        <v>3382</v>
      </c>
      <c r="J277" s="146"/>
      <c r="K277" s="2"/>
      <c r="L277" s="12" t="s">
        <v>3046</v>
      </c>
    </row>
    <row r="278" spans="1:13" ht="21.95" customHeight="1">
      <c r="A278" s="28"/>
      <c r="B278" s="146"/>
      <c r="C278" s="64" t="s">
        <v>422</v>
      </c>
      <c r="D278" s="147"/>
      <c r="E278" s="270"/>
      <c r="F278" s="146"/>
      <c r="G278" s="158"/>
      <c r="H278" s="366"/>
      <c r="I278" s="6" t="s">
        <v>3383</v>
      </c>
      <c r="J278" s="146"/>
      <c r="K278" s="2"/>
      <c r="L278" s="12"/>
    </row>
    <row r="279" spans="1:13" ht="21.95" customHeight="1">
      <c r="A279" s="33"/>
      <c r="B279" s="165"/>
      <c r="C279" s="163"/>
      <c r="D279" s="160"/>
      <c r="E279" s="167"/>
      <c r="F279" s="165"/>
      <c r="G279" s="149"/>
      <c r="H279" s="367"/>
      <c r="I279" s="294"/>
      <c r="J279" s="165"/>
      <c r="K279" s="3"/>
      <c r="L279" s="15"/>
    </row>
    <row r="280" spans="1:13" ht="21.95" customHeight="1">
      <c r="A280" s="28">
        <v>18</v>
      </c>
      <c r="B280" s="292" t="s">
        <v>1399</v>
      </c>
      <c r="C280" s="64" t="s">
        <v>3030</v>
      </c>
      <c r="D280" s="147" t="s">
        <v>1396</v>
      </c>
      <c r="E280" s="369">
        <v>200000</v>
      </c>
      <c r="F280" s="146"/>
      <c r="G280" s="158"/>
      <c r="H280" s="366"/>
      <c r="I280" s="22" t="s">
        <v>41</v>
      </c>
      <c r="J280" s="292" t="s">
        <v>1494</v>
      </c>
      <c r="K280" s="28" t="s">
        <v>75</v>
      </c>
      <c r="L280" s="12" t="s">
        <v>3045</v>
      </c>
    </row>
    <row r="281" spans="1:13" ht="21.95" customHeight="1">
      <c r="A281" s="155"/>
      <c r="B281" s="292" t="s">
        <v>1228</v>
      </c>
      <c r="C281" s="182" t="s">
        <v>3031</v>
      </c>
      <c r="D281" s="292" t="s">
        <v>1400</v>
      </c>
      <c r="E281" s="293" t="s">
        <v>37</v>
      </c>
      <c r="F281" s="146"/>
      <c r="G281" s="158"/>
      <c r="H281" s="366"/>
      <c r="I281" s="22" t="s">
        <v>3396</v>
      </c>
      <c r="J281" s="292" t="s">
        <v>1495</v>
      </c>
      <c r="K281" s="2"/>
      <c r="L281" s="12" t="s">
        <v>3043</v>
      </c>
    </row>
    <row r="282" spans="1:13" ht="21.95" customHeight="1">
      <c r="A282" s="155"/>
      <c r="B282" s="287"/>
      <c r="C282" s="64" t="s">
        <v>3032</v>
      </c>
      <c r="D282" s="288"/>
      <c r="E282" s="288"/>
      <c r="F282" s="146"/>
      <c r="G282" s="146"/>
      <c r="H282" s="235"/>
      <c r="I282" s="22" t="s">
        <v>3382</v>
      </c>
      <c r="J282" s="287"/>
      <c r="K282" s="2"/>
      <c r="L282" s="12" t="s">
        <v>3046</v>
      </c>
    </row>
    <row r="283" spans="1:13" ht="21.95" customHeight="1">
      <c r="A283" s="155"/>
      <c r="B283" s="287"/>
      <c r="C283" s="64" t="s">
        <v>422</v>
      </c>
      <c r="D283" s="288"/>
      <c r="E283" s="289"/>
      <c r="F283" s="146"/>
      <c r="G283" s="158"/>
      <c r="H283" s="366"/>
      <c r="I283" s="6" t="s">
        <v>3383</v>
      </c>
      <c r="J283" s="287"/>
      <c r="K283" s="12"/>
      <c r="L283" s="12"/>
    </row>
    <row r="284" spans="1:13" ht="21.95" customHeight="1">
      <c r="A284" s="155"/>
      <c r="B284" s="287"/>
      <c r="C284" s="64"/>
      <c r="D284" s="288"/>
      <c r="E284" s="289"/>
      <c r="F284" s="146"/>
      <c r="G284" s="158"/>
      <c r="H284" s="366"/>
      <c r="I284" s="6"/>
      <c r="J284" s="287"/>
      <c r="K284" s="12"/>
      <c r="L284" s="12"/>
    </row>
    <row r="285" spans="1:13" ht="21.95" customHeight="1">
      <c r="A285" s="155"/>
      <c r="B285" s="287"/>
      <c r="C285" s="288"/>
      <c r="D285" s="288"/>
      <c r="E285" s="288"/>
      <c r="F285" s="146"/>
      <c r="G285" s="146"/>
      <c r="H285" s="235"/>
      <c r="I285" s="287"/>
      <c r="J285" s="287"/>
      <c r="K285" s="12"/>
      <c r="L285" s="12"/>
    </row>
    <row r="286" spans="1:13" ht="21.95" customHeight="1">
      <c r="A286" s="407"/>
      <c r="B286" s="936"/>
      <c r="C286" s="936"/>
      <c r="D286" s="937"/>
      <c r="E286" s="407"/>
      <c r="F286" s="407"/>
      <c r="G286" s="407"/>
      <c r="H286" s="407"/>
      <c r="I286" s="407"/>
      <c r="J286" s="407"/>
      <c r="K286" s="407"/>
      <c r="L286" s="596" t="s">
        <v>3794</v>
      </c>
    </row>
    <row r="287" spans="1:13" ht="21.95" customHeight="1">
      <c r="A287" s="977" t="s">
        <v>3017</v>
      </c>
      <c r="B287" s="977"/>
      <c r="C287" s="977"/>
      <c r="D287" s="977"/>
      <c r="E287" s="977"/>
      <c r="F287" s="977"/>
      <c r="G287" s="977"/>
      <c r="H287" s="977"/>
      <c r="I287" s="977"/>
      <c r="J287" s="977"/>
      <c r="K287" s="977"/>
      <c r="L287" s="411" t="s">
        <v>3016</v>
      </c>
      <c r="M287" s="90"/>
    </row>
    <row r="288" spans="1:13" ht="21.95" customHeight="1">
      <c r="A288" s="996" t="s">
        <v>1535</v>
      </c>
      <c r="B288" s="996"/>
      <c r="C288" s="996"/>
      <c r="D288" s="996"/>
      <c r="E288" s="996"/>
      <c r="F288" s="996"/>
      <c r="G288" s="996"/>
      <c r="H288" s="996"/>
      <c r="I288" s="996"/>
      <c r="J288" s="996"/>
      <c r="K288" s="996"/>
      <c r="L288" s="996"/>
      <c r="M288" s="996"/>
    </row>
    <row r="289" spans="1:13" ht="21.95" customHeight="1">
      <c r="A289" s="996" t="s">
        <v>1536</v>
      </c>
      <c r="B289" s="996"/>
      <c r="C289" s="996"/>
      <c r="D289" s="996"/>
      <c r="E289" s="996"/>
      <c r="F289" s="996"/>
      <c r="G289" s="996"/>
      <c r="H289" s="996"/>
      <c r="I289" s="996"/>
      <c r="J289" s="996"/>
      <c r="K289" s="996"/>
      <c r="L289" s="996"/>
      <c r="M289" s="996"/>
    </row>
    <row r="290" spans="1:13" ht="21.95" customHeight="1">
      <c r="A290" s="411" t="s">
        <v>28</v>
      </c>
      <c r="B290" s="1"/>
      <c r="C290" s="1"/>
      <c r="D290" s="597"/>
      <c r="E290" s="597"/>
    </row>
    <row r="291" spans="1:13" ht="21.95" customHeight="1">
      <c r="A291" s="411" t="s">
        <v>32</v>
      </c>
      <c r="B291" s="1"/>
      <c r="C291" s="1"/>
      <c r="D291" s="411"/>
      <c r="E291" s="411"/>
    </row>
    <row r="292" spans="1:13" ht="21.95" customHeight="1">
      <c r="A292" s="411" t="s">
        <v>9</v>
      </c>
      <c r="B292" s="1"/>
      <c r="C292" s="20"/>
      <c r="D292" s="63"/>
      <c r="E292" s="5"/>
    </row>
    <row r="293" spans="1:13" ht="21.95" customHeight="1">
      <c r="A293" s="411"/>
      <c r="B293" s="411" t="s">
        <v>2682</v>
      </c>
      <c r="C293" s="411"/>
    </row>
    <row r="294" spans="1:13" ht="21.95" customHeight="1">
      <c r="A294" s="354"/>
      <c r="B294" s="354"/>
      <c r="C294" s="354"/>
      <c r="D294" s="370" t="s">
        <v>13</v>
      </c>
      <c r="E294" s="978" t="s">
        <v>1190</v>
      </c>
      <c r="F294" s="979"/>
      <c r="G294" s="979"/>
      <c r="H294" s="980"/>
      <c r="I294" s="345" t="s">
        <v>22</v>
      </c>
      <c r="J294" s="107" t="s">
        <v>15</v>
      </c>
      <c r="K294" s="107" t="s">
        <v>19</v>
      </c>
      <c r="L294" s="107" t="s">
        <v>19</v>
      </c>
    </row>
    <row r="295" spans="1:13" ht="21.95" customHeight="1">
      <c r="A295" s="338" t="s">
        <v>11</v>
      </c>
      <c r="B295" s="338" t="s">
        <v>5</v>
      </c>
      <c r="C295" s="338" t="s">
        <v>12</v>
      </c>
      <c r="D295" s="108" t="s">
        <v>14</v>
      </c>
      <c r="E295" s="345">
        <v>2561</v>
      </c>
      <c r="F295" s="345">
        <v>2562</v>
      </c>
      <c r="G295" s="345">
        <v>2563</v>
      </c>
      <c r="H295" s="345">
        <v>2564</v>
      </c>
      <c r="I295" s="340" t="s">
        <v>23</v>
      </c>
      <c r="J295" s="108" t="s">
        <v>16</v>
      </c>
      <c r="K295" s="108" t="s">
        <v>2623</v>
      </c>
      <c r="L295" s="108" t="s">
        <v>1546</v>
      </c>
    </row>
    <row r="296" spans="1:13" ht="21.95" customHeight="1">
      <c r="A296" s="181"/>
      <c r="B296" s="181"/>
      <c r="C296" s="181"/>
      <c r="D296" s="181"/>
      <c r="E296" s="343" t="s">
        <v>3</v>
      </c>
      <c r="F296" s="343" t="s">
        <v>3</v>
      </c>
      <c r="G296" s="343" t="s">
        <v>3</v>
      </c>
      <c r="H296" s="343" t="s">
        <v>3</v>
      </c>
      <c r="I296" s="344"/>
      <c r="J296" s="181"/>
      <c r="K296" s="181"/>
      <c r="L296" s="181" t="s">
        <v>1547</v>
      </c>
    </row>
    <row r="297" spans="1:13" ht="21.95" customHeight="1">
      <c r="A297" s="29">
        <v>19</v>
      </c>
      <c r="B297" s="147" t="s">
        <v>1464</v>
      </c>
      <c r="C297" s="10" t="s">
        <v>3030</v>
      </c>
      <c r="D297" s="292" t="s">
        <v>1465</v>
      </c>
      <c r="E297" s="368">
        <v>220000</v>
      </c>
      <c r="F297" s="368">
        <v>220000</v>
      </c>
      <c r="G297" s="368">
        <v>220000</v>
      </c>
      <c r="H297" s="368">
        <v>220000</v>
      </c>
      <c r="I297" s="22" t="s">
        <v>41</v>
      </c>
      <c r="J297" s="292" t="s">
        <v>1494</v>
      </c>
      <c r="K297" s="28" t="s">
        <v>75</v>
      </c>
      <c r="L297" s="12" t="s">
        <v>3045</v>
      </c>
    </row>
    <row r="298" spans="1:13" ht="21.95" customHeight="1">
      <c r="A298" s="29"/>
      <c r="B298" s="147" t="s">
        <v>1228</v>
      </c>
      <c r="C298" s="182" t="s">
        <v>3031</v>
      </c>
      <c r="D298" s="292"/>
      <c r="E298" s="146" t="s">
        <v>37</v>
      </c>
      <c r="F298" s="146" t="s">
        <v>37</v>
      </c>
      <c r="G298" s="146" t="s">
        <v>37</v>
      </c>
      <c r="H298" s="146" t="s">
        <v>37</v>
      </c>
      <c r="I298" s="22" t="s">
        <v>3396</v>
      </c>
      <c r="J298" s="292" t="s">
        <v>1495</v>
      </c>
      <c r="K298" s="2"/>
      <c r="L298" s="12" t="s">
        <v>3043</v>
      </c>
    </row>
    <row r="299" spans="1:13" ht="21.95" customHeight="1">
      <c r="A299" s="29"/>
      <c r="B299" s="147"/>
      <c r="C299" s="64" t="s">
        <v>3032</v>
      </c>
      <c r="D299" s="288"/>
      <c r="E299" s="150"/>
      <c r="F299" s="146"/>
      <c r="G299" s="158"/>
      <c r="H299" s="366"/>
      <c r="I299" s="22" t="s">
        <v>3382</v>
      </c>
      <c r="J299" s="287"/>
      <c r="K299" s="2"/>
      <c r="L299" s="12" t="s">
        <v>3046</v>
      </c>
    </row>
    <row r="300" spans="1:13" ht="21.95" customHeight="1">
      <c r="A300" s="29"/>
      <c r="B300" s="147"/>
      <c r="C300" s="64" t="s">
        <v>422</v>
      </c>
      <c r="D300" s="288"/>
      <c r="E300" s="150"/>
      <c r="F300" s="146"/>
      <c r="G300" s="158"/>
      <c r="H300" s="366"/>
      <c r="I300" s="6" t="s">
        <v>3383</v>
      </c>
      <c r="J300" s="287"/>
      <c r="K300" s="2"/>
      <c r="L300" s="12"/>
    </row>
    <row r="301" spans="1:13" ht="21.95" customHeight="1">
      <c r="A301" s="34"/>
      <c r="B301" s="295"/>
      <c r="C301" s="297"/>
      <c r="D301" s="295"/>
      <c r="E301" s="163"/>
      <c r="F301" s="165"/>
      <c r="G301" s="149"/>
      <c r="H301" s="367"/>
      <c r="I301" s="294"/>
      <c r="J301" s="294"/>
      <c r="K301" s="3"/>
      <c r="L301" s="15"/>
    </row>
    <row r="302" spans="1:13" ht="21.95" customHeight="1">
      <c r="A302" s="29">
        <v>20</v>
      </c>
      <c r="B302" s="219" t="s">
        <v>593</v>
      </c>
      <c r="C302" s="10" t="s">
        <v>3030</v>
      </c>
      <c r="D302" s="308" t="s">
        <v>621</v>
      </c>
      <c r="E302" s="298">
        <v>200000</v>
      </c>
      <c r="F302" s="298">
        <v>200000</v>
      </c>
      <c r="G302" s="298">
        <v>200000</v>
      </c>
      <c r="H302" s="298">
        <v>200000</v>
      </c>
      <c r="I302" s="22" t="s">
        <v>41</v>
      </c>
      <c r="J302" s="48" t="s">
        <v>1494</v>
      </c>
      <c r="K302" s="28" t="s">
        <v>75</v>
      </c>
      <c r="L302" s="12" t="s">
        <v>3045</v>
      </c>
    </row>
    <row r="303" spans="1:13" ht="21.95" customHeight="1">
      <c r="A303" s="155"/>
      <c r="B303" s="48" t="s">
        <v>610</v>
      </c>
      <c r="C303" s="182" t="s">
        <v>3031</v>
      </c>
      <c r="D303" s="146"/>
      <c r="E303" s="235" t="s">
        <v>37</v>
      </c>
      <c r="F303" s="235" t="s">
        <v>37</v>
      </c>
      <c r="G303" s="235" t="s">
        <v>37</v>
      </c>
      <c r="H303" s="235" t="s">
        <v>37</v>
      </c>
      <c r="I303" s="22" t="s">
        <v>3396</v>
      </c>
      <c r="J303" s="48" t="s">
        <v>1495</v>
      </c>
      <c r="K303" s="2"/>
      <c r="L303" s="12" t="s">
        <v>3043</v>
      </c>
    </row>
    <row r="304" spans="1:13" ht="21.95" customHeight="1">
      <c r="A304" s="155"/>
      <c r="B304" s="146"/>
      <c r="C304" s="64" t="s">
        <v>3032</v>
      </c>
      <c r="D304" s="146"/>
      <c r="E304" s="147"/>
      <c r="F304" s="146"/>
      <c r="G304" s="146"/>
      <c r="H304" s="235"/>
      <c r="I304" s="22" t="s">
        <v>3382</v>
      </c>
      <c r="J304" s="6"/>
      <c r="K304" s="2"/>
      <c r="L304" s="12" t="s">
        <v>3046</v>
      </c>
    </row>
    <row r="305" spans="1:13" ht="21.95" customHeight="1">
      <c r="A305" s="155"/>
      <c r="B305" s="146"/>
      <c r="C305" s="64" t="s">
        <v>422</v>
      </c>
      <c r="D305" s="146"/>
      <c r="E305" s="150"/>
      <c r="F305" s="146"/>
      <c r="G305" s="158"/>
      <c r="H305" s="366"/>
      <c r="I305" s="6" t="s">
        <v>3383</v>
      </c>
      <c r="J305" s="6"/>
      <c r="K305" s="12"/>
      <c r="L305" s="12"/>
    </row>
    <row r="306" spans="1:13" ht="21.95" customHeight="1">
      <c r="A306" s="155"/>
      <c r="B306" s="146"/>
      <c r="C306" s="48"/>
      <c r="D306" s="146"/>
      <c r="E306" s="147"/>
      <c r="F306" s="146"/>
      <c r="G306" s="146"/>
      <c r="H306" s="235"/>
      <c r="I306" s="146"/>
      <c r="J306" s="6"/>
      <c r="K306" s="12"/>
      <c r="L306" s="12"/>
    </row>
    <row r="307" spans="1:13" ht="21.95" customHeight="1">
      <c r="A307" s="155"/>
      <c r="B307" s="146"/>
      <c r="C307" s="49"/>
      <c r="D307" s="146"/>
      <c r="E307" s="150"/>
      <c r="F307" s="146"/>
      <c r="G307" s="158"/>
      <c r="H307" s="366"/>
      <c r="I307" s="146"/>
      <c r="J307" s="6"/>
      <c r="K307" s="12"/>
      <c r="L307" s="12"/>
    </row>
    <row r="308" spans="1:13" ht="21.95" customHeight="1">
      <c r="A308" s="407"/>
      <c r="B308" s="936"/>
      <c r="C308" s="936"/>
      <c r="D308" s="937"/>
      <c r="E308" s="407"/>
      <c r="F308" s="407"/>
      <c r="G308" s="407"/>
      <c r="H308" s="407"/>
      <c r="I308" s="407"/>
      <c r="J308" s="407"/>
      <c r="K308" s="407"/>
      <c r="L308" s="596" t="s">
        <v>3795</v>
      </c>
    </row>
    <row r="309" spans="1:13" ht="21.95" customHeight="1">
      <c r="A309" s="977" t="s">
        <v>3017</v>
      </c>
      <c r="B309" s="977"/>
      <c r="C309" s="977"/>
      <c r="D309" s="977"/>
      <c r="E309" s="977"/>
      <c r="F309" s="977"/>
      <c r="G309" s="977"/>
      <c r="H309" s="977"/>
      <c r="I309" s="977"/>
      <c r="J309" s="977"/>
      <c r="K309" s="977"/>
      <c r="L309" s="411" t="s">
        <v>3016</v>
      </c>
      <c r="M309" s="90"/>
    </row>
    <row r="310" spans="1:13" ht="21.95" customHeight="1">
      <c r="A310" s="996" t="s">
        <v>1535</v>
      </c>
      <c r="B310" s="996"/>
      <c r="C310" s="996"/>
      <c r="D310" s="996"/>
      <c r="E310" s="996"/>
      <c r="F310" s="996"/>
      <c r="G310" s="996"/>
      <c r="H310" s="996"/>
      <c r="I310" s="996"/>
      <c r="J310" s="996"/>
      <c r="K310" s="996"/>
      <c r="L310" s="996"/>
      <c r="M310" s="996"/>
    </row>
    <row r="311" spans="1:13" ht="21.95" customHeight="1">
      <c r="A311" s="996" t="s">
        <v>1536</v>
      </c>
      <c r="B311" s="996"/>
      <c r="C311" s="996"/>
      <c r="D311" s="996"/>
      <c r="E311" s="996"/>
      <c r="F311" s="996"/>
      <c r="G311" s="996"/>
      <c r="H311" s="996"/>
      <c r="I311" s="996"/>
      <c r="J311" s="996"/>
      <c r="K311" s="996"/>
      <c r="L311" s="996"/>
      <c r="M311" s="996"/>
    </row>
    <row r="312" spans="1:13" ht="21.95" customHeight="1">
      <c r="A312" s="411" t="s">
        <v>28</v>
      </c>
      <c r="B312" s="1"/>
      <c r="C312" s="1"/>
      <c r="D312" s="597"/>
      <c r="E312" s="597"/>
    </row>
    <row r="313" spans="1:13" ht="21.95" customHeight="1">
      <c r="A313" s="411" t="s">
        <v>32</v>
      </c>
      <c r="B313" s="1"/>
      <c r="C313" s="1"/>
      <c r="D313" s="411"/>
      <c r="E313" s="411"/>
    </row>
    <row r="314" spans="1:13" ht="21.95" customHeight="1">
      <c r="A314" s="411" t="s">
        <v>9</v>
      </c>
      <c r="B314" s="1"/>
      <c r="C314" s="20"/>
      <c r="D314" s="63"/>
      <c r="E314" s="5"/>
    </row>
    <row r="315" spans="1:13" ht="21.95" customHeight="1">
      <c r="A315" s="411"/>
      <c r="B315" s="411" t="s">
        <v>2682</v>
      </c>
      <c r="C315" s="411"/>
    </row>
    <row r="316" spans="1:13" ht="21.95" customHeight="1">
      <c r="A316" s="354"/>
      <c r="B316" s="354"/>
      <c r="C316" s="354"/>
      <c r="D316" s="370" t="s">
        <v>13</v>
      </c>
      <c r="E316" s="978" t="s">
        <v>1190</v>
      </c>
      <c r="F316" s="979"/>
      <c r="G316" s="979"/>
      <c r="H316" s="980"/>
      <c r="I316" s="345" t="s">
        <v>22</v>
      </c>
      <c r="J316" s="107" t="s">
        <v>15</v>
      </c>
      <c r="K316" s="107" t="s">
        <v>19</v>
      </c>
      <c r="L316" s="107" t="s">
        <v>19</v>
      </c>
    </row>
    <row r="317" spans="1:13" ht="21.95" customHeight="1">
      <c r="A317" s="338" t="s">
        <v>11</v>
      </c>
      <c r="B317" s="338" t="s">
        <v>5</v>
      </c>
      <c r="C317" s="338" t="s">
        <v>12</v>
      </c>
      <c r="D317" s="108" t="s">
        <v>14</v>
      </c>
      <c r="E317" s="345">
        <v>2561</v>
      </c>
      <c r="F317" s="345">
        <v>2562</v>
      </c>
      <c r="G317" s="345">
        <v>2563</v>
      </c>
      <c r="H317" s="345">
        <v>2564</v>
      </c>
      <c r="I317" s="340" t="s">
        <v>23</v>
      </c>
      <c r="J317" s="108" t="s">
        <v>16</v>
      </c>
      <c r="K317" s="108" t="s">
        <v>2623</v>
      </c>
      <c r="L317" s="108" t="s">
        <v>1546</v>
      </c>
    </row>
    <row r="318" spans="1:13" ht="21.95" customHeight="1">
      <c r="A318" s="181"/>
      <c r="B318" s="181"/>
      <c r="C318" s="181"/>
      <c r="D318" s="181"/>
      <c r="E318" s="343" t="s">
        <v>3</v>
      </c>
      <c r="F318" s="343" t="s">
        <v>3</v>
      </c>
      <c r="G318" s="343" t="s">
        <v>3</v>
      </c>
      <c r="H318" s="343" t="s">
        <v>3</v>
      </c>
      <c r="I318" s="344"/>
      <c r="J318" s="181"/>
      <c r="K318" s="181"/>
      <c r="L318" s="181" t="s">
        <v>1547</v>
      </c>
    </row>
    <row r="319" spans="1:13" ht="21.95" customHeight="1">
      <c r="A319" s="29">
        <v>21</v>
      </c>
      <c r="B319" s="48" t="s">
        <v>1401</v>
      </c>
      <c r="C319" s="10" t="s">
        <v>3030</v>
      </c>
      <c r="D319" s="48" t="s">
        <v>1086</v>
      </c>
      <c r="E319" s="312">
        <v>150000</v>
      </c>
      <c r="F319" s="146"/>
      <c r="G319" s="158"/>
      <c r="H319" s="366"/>
      <c r="I319" s="22" t="s">
        <v>41</v>
      </c>
      <c r="J319" s="48" t="s">
        <v>1494</v>
      </c>
      <c r="K319" s="28" t="s">
        <v>75</v>
      </c>
      <c r="L319" s="12" t="s">
        <v>3045</v>
      </c>
    </row>
    <row r="320" spans="1:13" ht="21.95" customHeight="1">
      <c r="A320" s="29"/>
      <c r="B320" s="48" t="s">
        <v>611</v>
      </c>
      <c r="C320" s="182" t="s">
        <v>3031</v>
      </c>
      <c r="D320" s="48"/>
      <c r="E320" s="158" t="s">
        <v>37</v>
      </c>
      <c r="F320" s="146"/>
      <c r="G320" s="158"/>
      <c r="H320" s="366"/>
      <c r="I320" s="22" t="s">
        <v>3396</v>
      </c>
      <c r="J320" s="48" t="s">
        <v>1495</v>
      </c>
      <c r="K320" s="2"/>
      <c r="L320" s="12" t="s">
        <v>3043</v>
      </c>
    </row>
    <row r="321" spans="1:23" ht="21.95" customHeight="1">
      <c r="A321" s="29"/>
      <c r="B321" s="146"/>
      <c r="C321" s="64" t="s">
        <v>3032</v>
      </c>
      <c r="D321" s="147"/>
      <c r="E321" s="240"/>
      <c r="F321" s="146"/>
      <c r="G321" s="158"/>
      <c r="H321" s="366"/>
      <c r="I321" s="22" t="s">
        <v>3382</v>
      </c>
      <c r="J321" s="6"/>
      <c r="K321" s="2"/>
      <c r="L321" s="12" t="s">
        <v>3046</v>
      </c>
    </row>
    <row r="322" spans="1:23" ht="21.95" customHeight="1">
      <c r="A322" s="29"/>
      <c r="B322" s="146"/>
      <c r="C322" s="64" t="s">
        <v>422</v>
      </c>
      <c r="D322" s="147"/>
      <c r="E322" s="150"/>
      <c r="F322" s="146"/>
      <c r="G322" s="158"/>
      <c r="H322" s="366"/>
      <c r="I322" s="6" t="s">
        <v>3383</v>
      </c>
      <c r="J322" s="6"/>
      <c r="K322" s="2"/>
      <c r="L322" s="12"/>
    </row>
    <row r="323" spans="1:23" ht="21.95" customHeight="1">
      <c r="A323" s="34"/>
      <c r="B323" s="165"/>
      <c r="C323" s="160"/>
      <c r="D323" s="160"/>
      <c r="E323" s="160"/>
      <c r="F323" s="165"/>
      <c r="G323" s="165"/>
      <c r="H323" s="378"/>
      <c r="I323" s="165"/>
      <c r="J323" s="7"/>
      <c r="K323" s="3"/>
      <c r="L323" s="15"/>
    </row>
    <row r="324" spans="1:23" ht="21.95" customHeight="1">
      <c r="A324" s="29">
        <v>22</v>
      </c>
      <c r="B324" s="48" t="s">
        <v>1396</v>
      </c>
      <c r="C324" s="64" t="s">
        <v>3030</v>
      </c>
      <c r="D324" s="147" t="s">
        <v>1396</v>
      </c>
      <c r="E324" s="360">
        <v>250000</v>
      </c>
      <c r="F324" s="298">
        <v>250000</v>
      </c>
      <c r="G324" s="298">
        <v>250000</v>
      </c>
      <c r="H324" s="360">
        <v>250000</v>
      </c>
      <c r="I324" s="22" t="s">
        <v>41</v>
      </c>
      <c r="J324" s="48" t="s">
        <v>1494</v>
      </c>
      <c r="K324" s="28" t="s">
        <v>75</v>
      </c>
      <c r="L324" s="12" t="s">
        <v>3045</v>
      </c>
    </row>
    <row r="325" spans="1:23" ht="21.95" customHeight="1">
      <c r="A325" s="155"/>
      <c r="B325" s="48" t="s">
        <v>3033</v>
      </c>
      <c r="C325" s="182" t="s">
        <v>3031</v>
      </c>
      <c r="D325" s="147" t="s">
        <v>1376</v>
      </c>
      <c r="E325" s="361" t="s">
        <v>37</v>
      </c>
      <c r="F325" s="235" t="s">
        <v>37</v>
      </c>
      <c r="G325" s="235" t="s">
        <v>37</v>
      </c>
      <c r="H325" s="361" t="s">
        <v>37</v>
      </c>
      <c r="I325" s="22" t="s">
        <v>3396</v>
      </c>
      <c r="J325" s="48" t="s">
        <v>1495</v>
      </c>
      <c r="K325" s="2"/>
      <c r="L325" s="12" t="s">
        <v>3043</v>
      </c>
    </row>
    <row r="326" spans="1:23" ht="21.95" customHeight="1">
      <c r="A326" s="155"/>
      <c r="B326" s="48" t="s">
        <v>619</v>
      </c>
      <c r="C326" s="64" t="s">
        <v>3032</v>
      </c>
      <c r="D326" s="147"/>
      <c r="E326" s="146"/>
      <c r="F326" s="146"/>
      <c r="G326" s="146"/>
      <c r="H326" s="146"/>
      <c r="I326" s="22" t="s">
        <v>3382</v>
      </c>
      <c r="J326" s="147"/>
      <c r="K326" s="2"/>
      <c r="L326" s="12" t="s">
        <v>3046</v>
      </c>
    </row>
    <row r="327" spans="1:23" ht="21.95" customHeight="1">
      <c r="A327" s="155"/>
      <c r="B327" s="146"/>
      <c r="C327" s="64" t="s">
        <v>422</v>
      </c>
      <c r="D327" s="147"/>
      <c r="E327" s="158"/>
      <c r="F327" s="146"/>
      <c r="G327" s="146"/>
      <c r="H327" s="146"/>
      <c r="I327" s="6" t="s">
        <v>3383</v>
      </c>
      <c r="J327" s="147"/>
      <c r="K327" s="12"/>
      <c r="L327" s="12"/>
    </row>
    <row r="328" spans="1:23" ht="21.95" customHeight="1">
      <c r="A328" s="155"/>
      <c r="B328" s="146"/>
      <c r="C328" s="147"/>
      <c r="D328" s="147"/>
      <c r="E328" s="146"/>
      <c r="F328" s="146"/>
      <c r="G328" s="146"/>
      <c r="H328" s="146"/>
      <c r="I328" s="146"/>
      <c r="J328" s="147"/>
      <c r="K328" s="12"/>
      <c r="L328" s="12"/>
    </row>
    <row r="329" spans="1:23" ht="21.95" customHeight="1">
      <c r="A329" s="155"/>
      <c r="B329" s="146"/>
      <c r="C329" s="150"/>
      <c r="D329" s="147"/>
      <c r="E329" s="158"/>
      <c r="F329" s="146"/>
      <c r="G329" s="146"/>
      <c r="H329" s="146"/>
      <c r="I329" s="146"/>
      <c r="J329" s="147"/>
      <c r="K329" s="12"/>
      <c r="L329" s="12"/>
    </row>
    <row r="330" spans="1:23" ht="21.95" customHeight="1">
      <c r="A330" s="407"/>
      <c r="B330" s="936"/>
      <c r="C330" s="936"/>
      <c r="D330" s="937"/>
      <c r="E330" s="407"/>
      <c r="F330" s="407"/>
      <c r="G330" s="407"/>
      <c r="H330" s="407"/>
      <c r="I330" s="407"/>
      <c r="J330" s="407"/>
      <c r="K330" s="407"/>
      <c r="L330" s="596" t="s">
        <v>3796</v>
      </c>
      <c r="M330" s="936"/>
      <c r="N330" s="936"/>
      <c r="O330" s="937"/>
      <c r="P330" s="407"/>
      <c r="Q330" s="407"/>
      <c r="R330" s="407"/>
      <c r="S330" s="407"/>
      <c r="T330" s="407"/>
      <c r="U330" s="407"/>
      <c r="V330" s="407"/>
      <c r="W330" s="596" t="s">
        <v>3795</v>
      </c>
    </row>
    <row r="331" spans="1:23" ht="21.95" customHeight="1">
      <c r="A331" s="977" t="s">
        <v>3017</v>
      </c>
      <c r="B331" s="977"/>
      <c r="C331" s="977"/>
      <c r="D331" s="977"/>
      <c r="E331" s="977"/>
      <c r="F331" s="977"/>
      <c r="G331" s="977"/>
      <c r="H331" s="977"/>
      <c r="I331" s="977"/>
      <c r="J331" s="977"/>
      <c r="K331" s="977"/>
      <c r="L331" s="411" t="s">
        <v>3016</v>
      </c>
      <c r="M331" s="90"/>
    </row>
    <row r="332" spans="1:23" ht="21.95" customHeight="1">
      <c r="A332" s="996" t="s">
        <v>1535</v>
      </c>
      <c r="B332" s="996"/>
      <c r="C332" s="996"/>
      <c r="D332" s="996"/>
      <c r="E332" s="996"/>
      <c r="F332" s="996"/>
      <c r="G332" s="996"/>
      <c r="H332" s="996"/>
      <c r="I332" s="996"/>
      <c r="J332" s="996"/>
      <c r="K332" s="996"/>
      <c r="L332" s="996"/>
      <c r="M332" s="996"/>
    </row>
    <row r="333" spans="1:23" ht="21.95" customHeight="1">
      <c r="A333" s="996" t="s">
        <v>1536</v>
      </c>
      <c r="B333" s="996"/>
      <c r="C333" s="996"/>
      <c r="D333" s="996"/>
      <c r="E333" s="996"/>
      <c r="F333" s="996"/>
      <c r="G333" s="996"/>
      <c r="H333" s="996"/>
      <c r="I333" s="996"/>
      <c r="J333" s="996"/>
      <c r="K333" s="996"/>
      <c r="L333" s="996"/>
      <c r="M333" s="996"/>
    </row>
    <row r="334" spans="1:23" ht="21.95" customHeight="1">
      <c r="A334" s="411" t="s">
        <v>28</v>
      </c>
      <c r="B334" s="1"/>
      <c r="C334" s="1"/>
      <c r="D334" s="597"/>
      <c r="E334" s="597"/>
    </row>
    <row r="335" spans="1:23" ht="21.95" customHeight="1">
      <c r="A335" s="411" t="s">
        <v>32</v>
      </c>
      <c r="B335" s="1"/>
      <c r="C335" s="1"/>
      <c r="D335" s="411"/>
      <c r="E335" s="411"/>
    </row>
    <row r="336" spans="1:23" ht="21.95" customHeight="1">
      <c r="A336" s="411" t="s">
        <v>9</v>
      </c>
      <c r="B336" s="1"/>
      <c r="C336" s="20"/>
      <c r="D336" s="63"/>
      <c r="E336" s="5"/>
    </row>
    <row r="337" spans="1:12" ht="21.95" customHeight="1">
      <c r="A337" s="411"/>
      <c r="B337" s="411" t="s">
        <v>2682</v>
      </c>
      <c r="C337" s="411"/>
    </row>
    <row r="338" spans="1:12" ht="21.95" customHeight="1">
      <c r="A338" s="354"/>
      <c r="B338" s="354"/>
      <c r="C338" s="354"/>
      <c r="D338" s="370" t="s">
        <v>13</v>
      </c>
      <c r="E338" s="978" t="s">
        <v>1190</v>
      </c>
      <c r="F338" s="979"/>
      <c r="G338" s="979"/>
      <c r="H338" s="980"/>
      <c r="I338" s="345" t="s">
        <v>22</v>
      </c>
      <c r="J338" s="107" t="s">
        <v>15</v>
      </c>
      <c r="K338" s="107" t="s">
        <v>19</v>
      </c>
      <c r="L338" s="107" t="s">
        <v>19</v>
      </c>
    </row>
    <row r="339" spans="1:12" ht="21.95" customHeight="1">
      <c r="A339" s="338" t="s">
        <v>11</v>
      </c>
      <c r="B339" s="338" t="s">
        <v>5</v>
      </c>
      <c r="C339" s="338" t="s">
        <v>12</v>
      </c>
      <c r="D339" s="108" t="s">
        <v>14</v>
      </c>
      <c r="E339" s="345">
        <v>2561</v>
      </c>
      <c r="F339" s="345">
        <v>2562</v>
      </c>
      <c r="G339" s="345">
        <v>2563</v>
      </c>
      <c r="H339" s="345">
        <v>2564</v>
      </c>
      <c r="I339" s="340" t="s">
        <v>23</v>
      </c>
      <c r="J339" s="108" t="s">
        <v>16</v>
      </c>
      <c r="K339" s="108" t="s">
        <v>2623</v>
      </c>
      <c r="L339" s="108" t="s">
        <v>1546</v>
      </c>
    </row>
    <row r="340" spans="1:12" ht="21.95" customHeight="1">
      <c r="A340" s="181"/>
      <c r="B340" s="181"/>
      <c r="C340" s="181"/>
      <c r="D340" s="181"/>
      <c r="E340" s="343" t="s">
        <v>3</v>
      </c>
      <c r="F340" s="343" t="s">
        <v>3</v>
      </c>
      <c r="G340" s="343" t="s">
        <v>3</v>
      </c>
      <c r="H340" s="343" t="s">
        <v>3</v>
      </c>
      <c r="I340" s="344"/>
      <c r="J340" s="181"/>
      <c r="K340" s="181"/>
      <c r="L340" s="181" t="s">
        <v>1547</v>
      </c>
    </row>
    <row r="341" spans="1:12" ht="21.95" customHeight="1">
      <c r="A341" s="29">
        <v>23</v>
      </c>
      <c r="B341" s="48" t="s">
        <v>3132</v>
      </c>
      <c r="C341" s="147" t="s">
        <v>3133</v>
      </c>
      <c r="D341" s="48" t="s">
        <v>3134</v>
      </c>
      <c r="E341" s="312">
        <v>300000</v>
      </c>
      <c r="F341" s="312">
        <v>300000</v>
      </c>
      <c r="G341" s="312">
        <v>300000</v>
      </c>
      <c r="H341" s="312">
        <v>300000</v>
      </c>
      <c r="I341" s="412" t="s">
        <v>691</v>
      </c>
      <c r="J341" s="147" t="s">
        <v>3135</v>
      </c>
      <c r="K341" s="28" t="s">
        <v>75</v>
      </c>
      <c r="L341" s="12" t="s">
        <v>3045</v>
      </c>
    </row>
    <row r="342" spans="1:12" ht="21.95" customHeight="1">
      <c r="A342" s="155"/>
      <c r="B342" s="48" t="s">
        <v>2500</v>
      </c>
      <c r="C342" s="147" t="s">
        <v>884</v>
      </c>
      <c r="D342" s="48"/>
      <c r="E342" s="293" t="s">
        <v>1724</v>
      </c>
      <c r="F342" s="293" t="s">
        <v>1724</v>
      </c>
      <c r="G342" s="293" t="s">
        <v>1724</v>
      </c>
      <c r="H342" s="293" t="s">
        <v>1724</v>
      </c>
      <c r="I342" s="348" t="s">
        <v>847</v>
      </c>
      <c r="J342" s="147" t="s">
        <v>2668</v>
      </c>
      <c r="K342" s="12"/>
      <c r="L342" s="12" t="s">
        <v>3043</v>
      </c>
    </row>
    <row r="343" spans="1:12" ht="21.95" customHeight="1">
      <c r="A343" s="155"/>
      <c r="B343" s="155"/>
      <c r="C343" s="155"/>
      <c r="D343" s="155"/>
      <c r="E343" s="375"/>
      <c r="F343" s="340"/>
      <c r="G343" s="340"/>
      <c r="H343" s="340"/>
      <c r="I343" s="348" t="s">
        <v>1593</v>
      </c>
      <c r="J343" s="155"/>
      <c r="K343" s="12"/>
      <c r="L343" s="12" t="s">
        <v>3046</v>
      </c>
    </row>
    <row r="344" spans="1:12" ht="21.95" customHeight="1">
      <c r="A344" s="155"/>
      <c r="B344" s="155"/>
      <c r="C344" s="155"/>
      <c r="D344" s="155"/>
      <c r="E344" s="375"/>
      <c r="F344" s="340"/>
      <c r="G344" s="340"/>
      <c r="H344" s="340"/>
      <c r="I344" s="6"/>
      <c r="J344" s="155"/>
      <c r="K344" s="12"/>
      <c r="L344" s="12"/>
    </row>
    <row r="345" spans="1:12" ht="21.95" customHeight="1">
      <c r="A345" s="155"/>
      <c r="B345" s="155"/>
      <c r="C345" s="155"/>
      <c r="D345" s="155"/>
      <c r="E345" s="375"/>
      <c r="F345" s="340"/>
      <c r="G345" s="340"/>
      <c r="H345" s="340"/>
      <c r="I345" s="374"/>
      <c r="J345" s="155"/>
      <c r="K345" s="12"/>
      <c r="L345" s="12"/>
    </row>
    <row r="346" spans="1:12" ht="21.95" customHeight="1">
      <c r="A346" s="155"/>
      <c r="B346" s="155"/>
      <c r="C346" s="155"/>
      <c r="D346" s="155"/>
      <c r="E346" s="375"/>
      <c r="F346" s="340"/>
      <c r="G346" s="340"/>
      <c r="H346" s="340"/>
      <c r="I346" s="374"/>
      <c r="J346" s="155"/>
      <c r="K346" s="12"/>
      <c r="L346" s="12"/>
    </row>
    <row r="347" spans="1:12" ht="21.95" customHeight="1">
      <c r="A347" s="155"/>
      <c r="B347" s="155"/>
      <c r="C347" s="155"/>
      <c r="D347" s="155"/>
      <c r="E347" s="375"/>
      <c r="F347" s="340"/>
      <c r="G347" s="340"/>
      <c r="H347" s="340"/>
      <c r="I347" s="374"/>
      <c r="J347" s="155"/>
      <c r="K347" s="12"/>
      <c r="L347" s="12"/>
    </row>
    <row r="348" spans="1:12" ht="21.95" customHeight="1">
      <c r="A348" s="155"/>
      <c r="B348" s="155"/>
      <c r="C348" s="155"/>
      <c r="D348" s="155"/>
      <c r="E348" s="375"/>
      <c r="F348" s="340"/>
      <c r="G348" s="340"/>
      <c r="H348" s="340"/>
      <c r="I348" s="374"/>
      <c r="J348" s="155"/>
      <c r="K348" s="155"/>
      <c r="L348" s="92"/>
    </row>
    <row r="349" spans="1:12" ht="21.95" customHeight="1">
      <c r="A349" s="155"/>
      <c r="B349" s="155"/>
      <c r="C349" s="155"/>
      <c r="D349" s="155"/>
      <c r="E349" s="375"/>
      <c r="F349" s="340"/>
      <c r="G349" s="340"/>
      <c r="H349" s="340"/>
      <c r="I349" s="374"/>
      <c r="J349" s="155"/>
      <c r="K349" s="155"/>
      <c r="L349" s="92"/>
    </row>
    <row r="350" spans="1:12" ht="21.95" customHeight="1">
      <c r="A350" s="155"/>
      <c r="B350" s="155"/>
      <c r="C350" s="155"/>
      <c r="D350" s="155"/>
      <c r="E350" s="375"/>
      <c r="F350" s="340"/>
      <c r="G350" s="340"/>
      <c r="H350" s="340"/>
      <c r="I350" s="374"/>
      <c r="J350" s="155"/>
      <c r="K350" s="155"/>
      <c r="L350" s="92"/>
    </row>
    <row r="351" spans="1:12" ht="21.95" customHeight="1">
      <c r="A351" s="155"/>
      <c r="B351" s="155"/>
      <c r="C351" s="155"/>
      <c r="D351" s="155"/>
      <c r="E351" s="375"/>
      <c r="F351" s="340"/>
      <c r="G351" s="340"/>
      <c r="H351" s="340"/>
      <c r="I351" s="374"/>
      <c r="J351" s="155"/>
      <c r="K351" s="155"/>
      <c r="L351" s="92"/>
    </row>
    <row r="352" spans="1:12" ht="21.95" customHeight="1">
      <c r="A352" s="407"/>
      <c r="B352" s="936"/>
      <c r="C352" s="936"/>
      <c r="D352" s="937"/>
      <c r="E352" s="407"/>
      <c r="F352" s="407"/>
      <c r="G352" s="407"/>
      <c r="H352" s="407"/>
      <c r="I352" s="407"/>
      <c r="J352" s="407"/>
      <c r="K352" s="407"/>
      <c r="L352" s="596" t="s">
        <v>3797</v>
      </c>
    </row>
    <row r="353" spans="1:13" ht="21.95" customHeight="1">
      <c r="A353" s="977" t="s">
        <v>3017</v>
      </c>
      <c r="B353" s="977"/>
      <c r="C353" s="977"/>
      <c r="D353" s="977"/>
      <c r="E353" s="977"/>
      <c r="F353" s="977"/>
      <c r="G353" s="977"/>
      <c r="H353" s="977"/>
      <c r="I353" s="977"/>
      <c r="J353" s="977"/>
      <c r="K353" s="977"/>
      <c r="L353" s="411" t="s">
        <v>3016</v>
      </c>
      <c r="M353" s="90"/>
    </row>
    <row r="354" spans="1:13" ht="21.95" customHeight="1">
      <c r="A354" s="996" t="s">
        <v>1535</v>
      </c>
      <c r="B354" s="996"/>
      <c r="C354" s="996"/>
      <c r="D354" s="996"/>
      <c r="E354" s="996"/>
      <c r="F354" s="996"/>
      <c r="G354" s="996"/>
      <c r="H354" s="996"/>
      <c r="I354" s="996"/>
      <c r="J354" s="996"/>
      <c r="K354" s="996"/>
      <c r="L354" s="996"/>
      <c r="M354" s="996"/>
    </row>
    <row r="355" spans="1:13" ht="21.95" customHeight="1">
      <c r="A355" s="996" t="s">
        <v>1536</v>
      </c>
      <c r="B355" s="996"/>
      <c r="C355" s="996"/>
      <c r="D355" s="996"/>
      <c r="E355" s="996"/>
      <c r="F355" s="996"/>
      <c r="G355" s="996"/>
      <c r="H355" s="996"/>
      <c r="I355" s="996"/>
      <c r="J355" s="996"/>
      <c r="K355" s="996"/>
      <c r="L355" s="996"/>
      <c r="M355" s="996"/>
    </row>
    <row r="356" spans="1:13" ht="21.95" customHeight="1">
      <c r="A356" s="411" t="s">
        <v>28</v>
      </c>
      <c r="B356" s="1"/>
      <c r="C356" s="1"/>
      <c r="D356" s="597"/>
      <c r="E356" s="597"/>
    </row>
    <row r="357" spans="1:13" ht="21.95" customHeight="1">
      <c r="A357" s="411" t="s">
        <v>32</v>
      </c>
      <c r="B357" s="1"/>
      <c r="C357" s="1"/>
      <c r="D357" s="411"/>
      <c r="E357" s="411"/>
    </row>
    <row r="358" spans="1:13" ht="21.95" customHeight="1">
      <c r="A358" s="411" t="s">
        <v>9</v>
      </c>
      <c r="B358" s="1"/>
      <c r="C358" s="20"/>
      <c r="D358" s="63"/>
      <c r="E358" s="5"/>
    </row>
    <row r="359" spans="1:13" ht="21.95" customHeight="1">
      <c r="A359" s="411"/>
      <c r="B359" s="411" t="s">
        <v>3036</v>
      </c>
      <c r="C359" s="411"/>
    </row>
    <row r="360" spans="1:13" ht="21.95" customHeight="1">
      <c r="A360" s="354"/>
      <c r="B360" s="354"/>
      <c r="C360" s="354"/>
      <c r="D360" s="370" t="s">
        <v>13</v>
      </c>
      <c r="E360" s="978" t="s">
        <v>1190</v>
      </c>
      <c r="F360" s="979"/>
      <c r="G360" s="979"/>
      <c r="H360" s="980"/>
      <c r="I360" s="345" t="s">
        <v>22</v>
      </c>
      <c r="J360" s="107" t="s">
        <v>15</v>
      </c>
      <c r="K360" s="107" t="s">
        <v>19</v>
      </c>
      <c r="L360" s="107" t="s">
        <v>19</v>
      </c>
    </row>
    <row r="361" spans="1:13" ht="21.95" customHeight="1">
      <c r="A361" s="338" t="s">
        <v>11</v>
      </c>
      <c r="B361" s="338" t="s">
        <v>5</v>
      </c>
      <c r="C361" s="338" t="s">
        <v>12</v>
      </c>
      <c r="D361" s="108" t="s">
        <v>14</v>
      </c>
      <c r="E361" s="345">
        <v>2561</v>
      </c>
      <c r="F361" s="345">
        <v>2562</v>
      </c>
      <c r="G361" s="345">
        <v>2563</v>
      </c>
      <c r="H361" s="345">
        <v>2564</v>
      </c>
      <c r="I361" s="340" t="s">
        <v>23</v>
      </c>
      <c r="J361" s="108" t="s">
        <v>16</v>
      </c>
      <c r="K361" s="108" t="s">
        <v>2623</v>
      </c>
      <c r="L361" s="108" t="s">
        <v>1546</v>
      </c>
    </row>
    <row r="362" spans="1:13" ht="21.95" customHeight="1">
      <c r="A362" s="181"/>
      <c r="B362" s="181"/>
      <c r="C362" s="181"/>
      <c r="D362" s="181"/>
      <c r="E362" s="343" t="s">
        <v>3</v>
      </c>
      <c r="F362" s="343" t="s">
        <v>3</v>
      </c>
      <c r="G362" s="343" t="s">
        <v>3</v>
      </c>
      <c r="H362" s="343" t="s">
        <v>3</v>
      </c>
      <c r="I362" s="344"/>
      <c r="J362" s="181"/>
      <c r="K362" s="181"/>
      <c r="L362" s="181" t="s">
        <v>1547</v>
      </c>
    </row>
    <row r="363" spans="1:13" ht="21.95" customHeight="1">
      <c r="A363" s="28">
        <v>1</v>
      </c>
      <c r="B363" s="48" t="s">
        <v>1415</v>
      </c>
      <c r="C363" s="48" t="s">
        <v>1175</v>
      </c>
      <c r="D363" s="48" t="s">
        <v>1085</v>
      </c>
      <c r="E363" s="247">
        <v>180000</v>
      </c>
      <c r="F363" s="247"/>
      <c r="G363" s="247"/>
      <c r="H363" s="247"/>
      <c r="I363" s="22" t="s">
        <v>41</v>
      </c>
      <c r="J363" s="48" t="s">
        <v>3037</v>
      </c>
      <c r="K363" s="28" t="s">
        <v>75</v>
      </c>
      <c r="L363" s="31" t="s">
        <v>723</v>
      </c>
    </row>
    <row r="364" spans="1:13" ht="21.95" customHeight="1">
      <c r="A364" s="28"/>
      <c r="B364" s="48" t="s">
        <v>1416</v>
      </c>
      <c r="C364" s="48" t="s">
        <v>843</v>
      </c>
      <c r="D364" s="48" t="s">
        <v>1417</v>
      </c>
      <c r="E364" s="146" t="s">
        <v>37</v>
      </c>
      <c r="F364" s="146"/>
      <c r="G364" s="146"/>
      <c r="H364" s="146"/>
      <c r="I364" s="22" t="s">
        <v>3359</v>
      </c>
      <c r="J364" s="48" t="s">
        <v>3038</v>
      </c>
      <c r="K364" s="92"/>
      <c r="L364" s="29" t="s">
        <v>3042</v>
      </c>
    </row>
    <row r="365" spans="1:13" ht="21.95" customHeight="1">
      <c r="A365" s="28"/>
      <c r="B365" s="48" t="s">
        <v>1418</v>
      </c>
      <c r="C365" s="48" t="s">
        <v>844</v>
      </c>
      <c r="D365" s="48"/>
      <c r="E365" s="146"/>
      <c r="F365" s="340"/>
      <c r="G365" s="340"/>
      <c r="H365" s="340"/>
      <c r="I365" s="22" t="s">
        <v>3382</v>
      </c>
      <c r="J365" s="29" t="s">
        <v>3039</v>
      </c>
      <c r="K365" s="92"/>
      <c r="L365" s="29" t="s">
        <v>3043</v>
      </c>
    </row>
    <row r="366" spans="1:13" ht="21.95" customHeight="1">
      <c r="A366" s="28"/>
      <c r="B366" s="146"/>
      <c r="C366" s="146"/>
      <c r="D366" s="146"/>
      <c r="E366" s="146"/>
      <c r="F366" s="340"/>
      <c r="G366" s="340"/>
      <c r="H366" s="340"/>
      <c r="I366" s="6" t="s">
        <v>3383</v>
      </c>
      <c r="J366" s="155"/>
      <c r="K366" s="92"/>
      <c r="L366" s="29" t="s">
        <v>3404</v>
      </c>
    </row>
    <row r="367" spans="1:13" ht="21.95" customHeight="1">
      <c r="A367" s="28"/>
      <c r="B367" s="146"/>
      <c r="C367" s="146"/>
      <c r="D367" s="146"/>
      <c r="E367" s="146"/>
      <c r="F367" s="340"/>
      <c r="G367" s="340"/>
      <c r="H367" s="340"/>
      <c r="I367" s="6"/>
      <c r="J367" s="155"/>
      <c r="K367" s="92"/>
      <c r="L367" s="29" t="s">
        <v>3405</v>
      </c>
    </row>
    <row r="368" spans="1:13" ht="21.95" customHeight="1">
      <c r="A368" s="33"/>
      <c r="B368" s="165"/>
      <c r="C368" s="167"/>
      <c r="D368" s="165"/>
      <c r="E368" s="165"/>
      <c r="F368" s="343"/>
      <c r="G368" s="343"/>
      <c r="H368" s="343"/>
      <c r="I368" s="153"/>
      <c r="J368" s="94"/>
      <c r="K368" s="181"/>
      <c r="L368" s="34"/>
    </row>
    <row r="369" spans="1:15" ht="21.95" customHeight="1">
      <c r="A369" s="28">
        <v>2</v>
      </c>
      <c r="B369" s="48" t="s">
        <v>1447</v>
      </c>
      <c r="C369" s="48" t="s">
        <v>1175</v>
      </c>
      <c r="D369" s="48" t="s">
        <v>3001</v>
      </c>
      <c r="E369" s="247">
        <v>150000</v>
      </c>
      <c r="F369" s="247">
        <v>150000</v>
      </c>
      <c r="G369" s="247">
        <v>150000</v>
      </c>
      <c r="H369" s="247">
        <v>150000</v>
      </c>
      <c r="I369" s="22" t="s">
        <v>41</v>
      </c>
      <c r="J369" s="48" t="s">
        <v>3037</v>
      </c>
      <c r="K369" s="28" t="s">
        <v>75</v>
      </c>
      <c r="L369" s="31" t="s">
        <v>723</v>
      </c>
    </row>
    <row r="370" spans="1:15" ht="21.95" customHeight="1">
      <c r="A370" s="155"/>
      <c r="B370" s="48" t="s">
        <v>3040</v>
      </c>
      <c r="C370" s="48" t="s">
        <v>843</v>
      </c>
      <c r="D370" s="48" t="s">
        <v>3002</v>
      </c>
      <c r="E370" s="146" t="s">
        <v>37</v>
      </c>
      <c r="F370" s="146" t="s">
        <v>37</v>
      </c>
      <c r="G370" s="146" t="s">
        <v>37</v>
      </c>
      <c r="H370" s="146" t="s">
        <v>37</v>
      </c>
      <c r="I370" s="22" t="s">
        <v>3359</v>
      </c>
      <c r="J370" s="48" t="s">
        <v>3038</v>
      </c>
      <c r="K370" s="92"/>
      <c r="L370" s="29" t="s">
        <v>3042</v>
      </c>
      <c r="O370" s="360"/>
    </row>
    <row r="371" spans="1:15" ht="21.95" customHeight="1">
      <c r="A371" s="155"/>
      <c r="B371" s="48" t="s">
        <v>3041</v>
      </c>
      <c r="C371" s="48" t="s">
        <v>844</v>
      </c>
      <c r="D371" s="48"/>
      <c r="E371" s="340"/>
      <c r="F371" s="340"/>
      <c r="G371" s="340"/>
      <c r="H371" s="48"/>
      <c r="I371" s="22" t="s">
        <v>3382</v>
      </c>
      <c r="J371" s="29" t="s">
        <v>3039</v>
      </c>
      <c r="K371" s="155"/>
      <c r="L371" s="29" t="s">
        <v>3043</v>
      </c>
      <c r="O371" s="270"/>
    </row>
    <row r="372" spans="1:15" ht="21.95" customHeight="1">
      <c r="A372" s="155"/>
      <c r="B372" s="48"/>
      <c r="C372" s="48"/>
      <c r="D372" s="48"/>
      <c r="E372" s="340"/>
      <c r="F372" s="340"/>
      <c r="G372" s="340"/>
      <c r="H372" s="48"/>
      <c r="I372" s="6" t="s">
        <v>3383</v>
      </c>
      <c r="J372" s="155"/>
      <c r="K372" s="155"/>
      <c r="L372" s="29" t="s">
        <v>3404</v>
      </c>
    </row>
    <row r="373" spans="1:15" ht="21.95" customHeight="1">
      <c r="A373" s="155"/>
      <c r="B373" s="48"/>
      <c r="C373" s="48"/>
      <c r="D373" s="48"/>
      <c r="E373" s="340"/>
      <c r="F373" s="340"/>
      <c r="G373" s="340"/>
      <c r="H373" s="48"/>
      <c r="I373" s="6"/>
      <c r="J373" s="155"/>
      <c r="K373" s="155"/>
      <c r="L373" s="29" t="s">
        <v>3405</v>
      </c>
    </row>
    <row r="374" spans="1:15" ht="21.95" customHeight="1">
      <c r="A374" s="407"/>
      <c r="B374" s="936"/>
      <c r="C374" s="936"/>
      <c r="D374" s="937"/>
      <c r="E374" s="407"/>
      <c r="F374" s="407"/>
      <c r="G374" s="407"/>
      <c r="H374" s="407"/>
      <c r="I374" s="407"/>
      <c r="J374" s="407"/>
      <c r="K374" s="407"/>
      <c r="L374" s="596" t="s">
        <v>3798</v>
      </c>
    </row>
    <row r="375" spans="1:15" ht="21.95" customHeight="1">
      <c r="A375" s="977" t="s">
        <v>3017</v>
      </c>
      <c r="B375" s="977"/>
      <c r="C375" s="977"/>
      <c r="D375" s="977"/>
      <c r="E375" s="977"/>
      <c r="F375" s="977"/>
      <c r="G375" s="977"/>
      <c r="H375" s="977"/>
      <c r="I375" s="977"/>
      <c r="J375" s="977"/>
      <c r="K375" s="977"/>
      <c r="L375" s="411" t="s">
        <v>3016</v>
      </c>
      <c r="M375" s="90"/>
    </row>
    <row r="376" spans="1:15" ht="21.95" customHeight="1">
      <c r="A376" s="996" t="s">
        <v>1535</v>
      </c>
      <c r="B376" s="996"/>
      <c r="C376" s="996"/>
      <c r="D376" s="996"/>
      <c r="E376" s="996"/>
      <c r="F376" s="996"/>
      <c r="G376" s="996"/>
      <c r="H376" s="996"/>
      <c r="I376" s="996"/>
      <c r="J376" s="996"/>
      <c r="K376" s="996"/>
      <c r="L376" s="996"/>
      <c r="M376" s="996"/>
    </row>
    <row r="377" spans="1:15" ht="21.95" customHeight="1">
      <c r="A377" s="996" t="s">
        <v>1536</v>
      </c>
      <c r="B377" s="996"/>
      <c r="C377" s="996"/>
      <c r="D377" s="996"/>
      <c r="E377" s="996"/>
      <c r="F377" s="996"/>
      <c r="G377" s="996"/>
      <c r="H377" s="996"/>
      <c r="I377" s="996"/>
      <c r="J377" s="996"/>
      <c r="K377" s="996"/>
      <c r="L377" s="996"/>
      <c r="M377" s="996"/>
    </row>
    <row r="378" spans="1:15" ht="21.95" customHeight="1">
      <c r="A378" s="411" t="s">
        <v>28</v>
      </c>
      <c r="B378" s="1"/>
      <c r="C378" s="1"/>
      <c r="D378" s="597"/>
      <c r="E378" s="597"/>
    </row>
    <row r="379" spans="1:15" ht="21.95" customHeight="1">
      <c r="A379" s="411" t="s">
        <v>32</v>
      </c>
      <c r="B379" s="1"/>
      <c r="C379" s="1"/>
      <c r="D379" s="411"/>
      <c r="E379" s="411"/>
    </row>
    <row r="380" spans="1:15" ht="21.95" customHeight="1">
      <c r="A380" s="411" t="s">
        <v>9</v>
      </c>
      <c r="B380" s="1"/>
      <c r="C380" s="20"/>
      <c r="D380" s="63"/>
      <c r="E380" s="5"/>
    </row>
    <row r="381" spans="1:15" ht="21.95" customHeight="1">
      <c r="A381" s="411"/>
      <c r="B381" s="411" t="s">
        <v>3036</v>
      </c>
      <c r="C381" s="411"/>
    </row>
    <row r="382" spans="1:15" ht="21.95" customHeight="1">
      <c r="A382" s="354"/>
      <c r="B382" s="354"/>
      <c r="C382" s="354"/>
      <c r="D382" s="370" t="s">
        <v>13</v>
      </c>
      <c r="E382" s="978" t="s">
        <v>1190</v>
      </c>
      <c r="F382" s="979"/>
      <c r="G382" s="979"/>
      <c r="H382" s="980"/>
      <c r="I382" s="345" t="s">
        <v>22</v>
      </c>
      <c r="J382" s="107" t="s">
        <v>15</v>
      </c>
      <c r="K382" s="107" t="s">
        <v>19</v>
      </c>
      <c r="L382" s="107" t="s">
        <v>19</v>
      </c>
    </row>
    <row r="383" spans="1:15" ht="21.95" customHeight="1">
      <c r="A383" s="338" t="s">
        <v>11</v>
      </c>
      <c r="B383" s="338" t="s">
        <v>5</v>
      </c>
      <c r="C383" s="338" t="s">
        <v>12</v>
      </c>
      <c r="D383" s="108" t="s">
        <v>14</v>
      </c>
      <c r="E383" s="345">
        <v>2561</v>
      </c>
      <c r="F383" s="345">
        <v>2562</v>
      </c>
      <c r="G383" s="345">
        <v>2563</v>
      </c>
      <c r="H383" s="345">
        <v>2564</v>
      </c>
      <c r="I383" s="340" t="s">
        <v>23</v>
      </c>
      <c r="J383" s="108" t="s">
        <v>16</v>
      </c>
      <c r="K383" s="108" t="s">
        <v>2623</v>
      </c>
      <c r="L383" s="108" t="s">
        <v>1546</v>
      </c>
    </row>
    <row r="384" spans="1:15" ht="21.95" customHeight="1">
      <c r="A384" s="181"/>
      <c r="B384" s="181"/>
      <c r="C384" s="181"/>
      <c r="D384" s="181"/>
      <c r="E384" s="343" t="s">
        <v>3</v>
      </c>
      <c r="F384" s="343" t="s">
        <v>3</v>
      </c>
      <c r="G384" s="343" t="s">
        <v>3</v>
      </c>
      <c r="H384" s="343" t="s">
        <v>3</v>
      </c>
      <c r="I384" s="344"/>
      <c r="J384" s="181"/>
      <c r="K384" s="181"/>
      <c r="L384" s="181" t="s">
        <v>1547</v>
      </c>
    </row>
    <row r="385" spans="1:12" ht="21.95" customHeight="1">
      <c r="A385" s="28">
        <v>3</v>
      </c>
      <c r="B385" s="48" t="s">
        <v>1415</v>
      </c>
      <c r="C385" s="48" t="s">
        <v>1175</v>
      </c>
      <c r="D385" s="48" t="s">
        <v>1085</v>
      </c>
      <c r="E385" s="247">
        <v>130000</v>
      </c>
      <c r="F385" s="247">
        <v>130000</v>
      </c>
      <c r="G385" s="247">
        <v>130000</v>
      </c>
      <c r="H385" s="247">
        <v>130000</v>
      </c>
      <c r="I385" s="6" t="s">
        <v>41</v>
      </c>
      <c r="J385" s="48" t="s">
        <v>3037</v>
      </c>
      <c r="K385" s="28" t="s">
        <v>75</v>
      </c>
      <c r="L385" s="334" t="s">
        <v>3042</v>
      </c>
    </row>
    <row r="386" spans="1:12" ht="21.95" customHeight="1">
      <c r="A386" s="155"/>
      <c r="B386" s="48" t="s">
        <v>3003</v>
      </c>
      <c r="C386" s="48" t="s">
        <v>843</v>
      </c>
      <c r="D386" s="48" t="s">
        <v>3004</v>
      </c>
      <c r="E386" s="146" t="s">
        <v>37</v>
      </c>
      <c r="F386" s="146" t="s">
        <v>37</v>
      </c>
      <c r="G386" s="146" t="s">
        <v>37</v>
      </c>
      <c r="H386" s="146" t="s">
        <v>37</v>
      </c>
      <c r="I386" s="6" t="s">
        <v>3359</v>
      </c>
      <c r="J386" s="48" t="s">
        <v>3038</v>
      </c>
      <c r="K386" s="155"/>
      <c r="L386" s="334" t="s">
        <v>3043</v>
      </c>
    </row>
    <row r="387" spans="1:12" ht="21.95" customHeight="1">
      <c r="A387" s="155"/>
      <c r="B387" s="155"/>
      <c r="C387" s="48" t="s">
        <v>844</v>
      </c>
      <c r="D387" s="155"/>
      <c r="E387" s="340"/>
      <c r="F387" s="340"/>
      <c r="G387" s="340"/>
      <c r="H387" s="340"/>
      <c r="I387" s="6" t="s">
        <v>3382</v>
      </c>
      <c r="J387" s="29" t="s">
        <v>3039</v>
      </c>
      <c r="K387" s="155"/>
      <c r="L387" s="334" t="s">
        <v>3044</v>
      </c>
    </row>
    <row r="388" spans="1:12" ht="21.95" customHeight="1">
      <c r="A388" s="29"/>
      <c r="B388" s="29"/>
      <c r="C388" s="29"/>
      <c r="D388" s="29"/>
      <c r="E388" s="29"/>
      <c r="F388" s="29"/>
      <c r="G388" s="29"/>
      <c r="H388" s="29"/>
      <c r="I388" s="6" t="s">
        <v>3383</v>
      </c>
      <c r="J388" s="29"/>
      <c r="K388" s="29"/>
      <c r="L388" s="29"/>
    </row>
    <row r="389" spans="1:12" ht="21.9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95" customHeight="1">
      <c r="A390" s="29"/>
      <c r="B390" s="29"/>
      <c r="C390" s="29"/>
      <c r="D390" s="29"/>
      <c r="E390" s="29"/>
      <c r="F390" s="29"/>
      <c r="G390" s="29"/>
      <c r="H390" s="29"/>
      <c r="I390" s="29"/>
      <c r="J390" s="29"/>
      <c r="K390" s="29"/>
      <c r="L390" s="29"/>
    </row>
    <row r="391" spans="1:12" ht="21.95" customHeight="1">
      <c r="A391" s="29"/>
      <c r="B391" s="29"/>
      <c r="C391" s="29"/>
      <c r="D391" s="29"/>
      <c r="E391" s="29"/>
      <c r="F391" s="29"/>
      <c r="G391" s="29"/>
      <c r="H391" s="29"/>
      <c r="I391" s="29"/>
      <c r="J391" s="29"/>
      <c r="K391" s="29"/>
      <c r="L391" s="29"/>
    </row>
    <row r="392" spans="1:12" ht="21.95" customHeight="1">
      <c r="A392" s="29"/>
      <c r="B392" s="29"/>
      <c r="C392" s="29"/>
      <c r="D392" s="29"/>
      <c r="E392" s="29"/>
      <c r="F392" s="29"/>
      <c r="G392" s="29"/>
      <c r="H392" s="29"/>
      <c r="I392" s="29"/>
      <c r="J392" s="29"/>
      <c r="K392" s="29"/>
      <c r="L392" s="29"/>
    </row>
    <row r="393" spans="1:12" ht="21.95" customHeight="1">
      <c r="A393" s="29"/>
      <c r="B393" s="29"/>
      <c r="C393" s="29"/>
      <c r="D393" s="29"/>
      <c r="E393" s="29"/>
      <c r="F393" s="29"/>
      <c r="G393" s="29"/>
      <c r="H393" s="29"/>
      <c r="I393" s="29"/>
      <c r="J393" s="29"/>
      <c r="K393" s="29"/>
      <c r="L393" s="29"/>
    </row>
    <row r="394" spans="1:12" ht="21.95" customHeight="1">
      <c r="A394" s="29"/>
      <c r="B394" s="29"/>
      <c r="C394" s="29"/>
      <c r="D394" s="29"/>
      <c r="E394" s="29"/>
      <c r="F394" s="29"/>
      <c r="G394" s="29"/>
      <c r="H394" s="29"/>
      <c r="I394" s="29"/>
      <c r="J394" s="29"/>
      <c r="K394" s="29"/>
      <c r="L394" s="29"/>
    </row>
    <row r="395" spans="1:12" ht="21.95" customHeight="1">
      <c r="A395" s="29"/>
      <c r="B395" s="29"/>
      <c r="C395" s="29"/>
      <c r="D395" s="29"/>
      <c r="E395" s="29"/>
      <c r="F395" s="29"/>
      <c r="G395" s="29"/>
      <c r="H395" s="29"/>
      <c r="I395" s="29"/>
      <c r="J395" s="29"/>
      <c r="K395" s="29"/>
      <c r="L395" s="29"/>
    </row>
    <row r="396" spans="1:12" ht="21.95" customHeight="1">
      <c r="A396" s="407"/>
      <c r="B396" s="936"/>
      <c r="C396" s="936"/>
      <c r="D396" s="937"/>
      <c r="E396" s="407"/>
      <c r="F396" s="407"/>
      <c r="G396" s="407"/>
      <c r="H396" s="407"/>
      <c r="I396" s="407"/>
      <c r="J396" s="407"/>
      <c r="K396" s="407"/>
      <c r="L396" s="596" t="s">
        <v>3799</v>
      </c>
    </row>
  </sheetData>
  <mergeCells count="81">
    <mergeCell ref="A67:K67"/>
    <mergeCell ref="A68:M68"/>
    <mergeCell ref="A46:M46"/>
    <mergeCell ref="A47:M47"/>
    <mergeCell ref="E52:H52"/>
    <mergeCell ref="A134:M134"/>
    <mergeCell ref="A135:M135"/>
    <mergeCell ref="E140:H140"/>
    <mergeCell ref="E96:H96"/>
    <mergeCell ref="B77:B78"/>
    <mergeCell ref="C77:C78"/>
    <mergeCell ref="D77:D78"/>
    <mergeCell ref="J77:J78"/>
    <mergeCell ref="A133:K133"/>
    <mergeCell ref="E118:H118"/>
    <mergeCell ref="A111:K111"/>
    <mergeCell ref="A112:M112"/>
    <mergeCell ref="A113:M113"/>
    <mergeCell ref="A82:L82"/>
    <mergeCell ref="A1:K1"/>
    <mergeCell ref="A91:M91"/>
    <mergeCell ref="A90:M90"/>
    <mergeCell ref="A2:M2"/>
    <mergeCell ref="A3:M3"/>
    <mergeCell ref="E8:H8"/>
    <mergeCell ref="A89:K89"/>
    <mergeCell ref="B61:B62"/>
    <mergeCell ref="C61:C62"/>
    <mergeCell ref="D61:D62"/>
    <mergeCell ref="J61:J62"/>
    <mergeCell ref="A69:M69"/>
    <mergeCell ref="E74:H74"/>
    <mergeCell ref="A23:K23"/>
    <mergeCell ref="A24:M24"/>
    <mergeCell ref="A25:M25"/>
    <mergeCell ref="A177:K177"/>
    <mergeCell ref="A178:M178"/>
    <mergeCell ref="A179:M179"/>
    <mergeCell ref="E184:H184"/>
    <mergeCell ref="A155:K155"/>
    <mergeCell ref="A156:M156"/>
    <mergeCell ref="A157:M157"/>
    <mergeCell ref="E162:H162"/>
    <mergeCell ref="A221:K221"/>
    <mergeCell ref="A222:M222"/>
    <mergeCell ref="A223:M223"/>
    <mergeCell ref="E228:H228"/>
    <mergeCell ref="A199:K199"/>
    <mergeCell ref="A200:M200"/>
    <mergeCell ref="A201:M201"/>
    <mergeCell ref="E206:H206"/>
    <mergeCell ref="A265:K265"/>
    <mergeCell ref="A266:M266"/>
    <mergeCell ref="A267:M267"/>
    <mergeCell ref="E272:H272"/>
    <mergeCell ref="A243:K243"/>
    <mergeCell ref="A244:M244"/>
    <mergeCell ref="A245:M245"/>
    <mergeCell ref="E250:H250"/>
    <mergeCell ref="E316:H316"/>
    <mergeCell ref="A331:K331"/>
    <mergeCell ref="A287:K287"/>
    <mergeCell ref="A288:M288"/>
    <mergeCell ref="A289:M289"/>
    <mergeCell ref="E294:H294"/>
    <mergeCell ref="E382:H382"/>
    <mergeCell ref="A354:M354"/>
    <mergeCell ref="A355:M355"/>
    <mergeCell ref="E360:H360"/>
    <mergeCell ref="E30:H30"/>
    <mergeCell ref="A45:K45"/>
    <mergeCell ref="A375:K375"/>
    <mergeCell ref="A376:M376"/>
    <mergeCell ref="A377:M377"/>
    <mergeCell ref="A332:M332"/>
    <mergeCell ref="A333:M333"/>
    <mergeCell ref="E338:H338"/>
    <mergeCell ref="A353:K353"/>
    <mergeCell ref="A309:K309"/>
    <mergeCell ref="A310:M310"/>
    <mergeCell ref="A311:M311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23"/>
  <sheetViews>
    <sheetView topLeftCell="A5" workbookViewId="0">
      <selection sqref="A1:L22"/>
    </sheetView>
  </sheetViews>
  <sheetFormatPr defaultRowHeight="21.95" customHeight="1"/>
  <cols>
    <col min="1" max="1" width="3.42578125" customWidth="1"/>
    <col min="2" max="2" width="20" customWidth="1"/>
    <col min="3" max="3" width="18" customWidth="1"/>
    <col min="4" max="4" width="18.7109375" customWidth="1"/>
    <col min="10" max="10" width="17" customWidth="1"/>
    <col min="11" max="11" width="10.140625" customWidth="1"/>
    <col min="12" max="12" width="12.42578125" customWidth="1"/>
  </cols>
  <sheetData>
    <row r="1" spans="1:12" ht="21.95" customHeight="1">
      <c r="A1" s="977" t="s">
        <v>3811</v>
      </c>
      <c r="B1" s="977"/>
      <c r="C1" s="977"/>
      <c r="D1" s="977"/>
      <c r="E1" s="977"/>
      <c r="F1" s="977"/>
      <c r="G1" s="977"/>
      <c r="H1" s="977"/>
      <c r="I1" s="977"/>
      <c r="J1" s="977"/>
      <c r="K1" s="1"/>
      <c r="L1" s="1" t="s">
        <v>3807</v>
      </c>
    </row>
    <row r="2" spans="1:12" ht="21.95" customHeight="1">
      <c r="A2" s="977" t="s">
        <v>3810</v>
      </c>
      <c r="B2" s="977"/>
      <c r="C2" s="977"/>
      <c r="D2" s="977"/>
      <c r="E2" s="977"/>
      <c r="F2" s="977"/>
      <c r="G2" s="977"/>
      <c r="H2" s="977"/>
      <c r="I2" s="977"/>
      <c r="J2" s="977"/>
      <c r="K2" s="1"/>
      <c r="L2" s="1"/>
    </row>
    <row r="3" spans="1:12" ht="21.95" customHeight="1">
      <c r="A3" s="977" t="s">
        <v>3808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</row>
    <row r="4" spans="1:12" ht="21.95" customHeight="1">
      <c r="A4" s="411" t="s">
        <v>28</v>
      </c>
      <c r="B4" s="1"/>
      <c r="C4" s="1"/>
      <c r="D4" s="605"/>
      <c r="E4" s="605"/>
      <c r="F4" s="605"/>
      <c r="G4" s="605"/>
      <c r="H4" s="605"/>
      <c r="I4" s="605"/>
      <c r="J4" s="182"/>
      <c r="K4" s="9"/>
      <c r="L4" s="309"/>
    </row>
    <row r="5" spans="1:12" ht="21.95" customHeight="1">
      <c r="A5" s="411" t="s">
        <v>32</v>
      </c>
      <c r="B5" s="1"/>
      <c r="C5" s="1"/>
      <c r="D5" s="411"/>
      <c r="E5" s="411"/>
      <c r="F5" s="411"/>
      <c r="G5" s="411"/>
      <c r="H5" s="411"/>
      <c r="I5" s="411"/>
      <c r="J5" s="182"/>
      <c r="K5" s="9"/>
      <c r="L5" s="309"/>
    </row>
    <row r="6" spans="1:12" ht="21.95" customHeight="1">
      <c r="A6" s="411" t="s">
        <v>9</v>
      </c>
      <c r="B6" s="1"/>
      <c r="C6" s="20"/>
      <c r="D6" s="63"/>
      <c r="E6" s="5"/>
      <c r="F6" s="4"/>
      <c r="G6" s="4"/>
      <c r="H6" s="4"/>
      <c r="I6" s="4"/>
      <c r="J6" s="182"/>
      <c r="K6" s="9"/>
      <c r="L6" s="309"/>
    </row>
    <row r="7" spans="1:12" ht="21.95" customHeight="1">
      <c r="A7" s="411"/>
      <c r="B7" s="411" t="s">
        <v>3809</v>
      </c>
      <c r="C7" s="20"/>
      <c r="D7" s="63"/>
      <c r="E7" s="5"/>
      <c r="F7" s="4"/>
      <c r="G7" s="4"/>
      <c r="H7" s="4"/>
      <c r="I7" s="4"/>
      <c r="J7" s="182"/>
      <c r="K7" s="9"/>
      <c r="L7" s="309"/>
    </row>
    <row r="8" spans="1:12" ht="21.95" customHeight="1">
      <c r="A8" s="346"/>
      <c r="B8" s="347"/>
      <c r="C8" s="347"/>
      <c r="D8" s="107" t="s">
        <v>13</v>
      </c>
      <c r="E8" s="1005" t="s">
        <v>1189</v>
      </c>
      <c r="F8" s="1005"/>
      <c r="G8" s="1005"/>
      <c r="H8" s="1005"/>
      <c r="I8" s="345" t="s">
        <v>22</v>
      </c>
      <c r="J8" s="107" t="s">
        <v>15</v>
      </c>
      <c r="K8" s="332" t="s">
        <v>17</v>
      </c>
      <c r="L8" s="107" t="s">
        <v>19</v>
      </c>
    </row>
    <row r="9" spans="1:12" ht="21.95" customHeight="1">
      <c r="A9" s="338" t="s">
        <v>11</v>
      </c>
      <c r="B9" s="338" t="s">
        <v>5</v>
      </c>
      <c r="C9" s="338" t="s">
        <v>12</v>
      </c>
      <c r="D9" s="108" t="s">
        <v>14</v>
      </c>
      <c r="E9" s="339">
        <v>2561</v>
      </c>
      <c r="F9" s="345">
        <v>2562</v>
      </c>
      <c r="G9" s="345">
        <v>2563</v>
      </c>
      <c r="H9" s="345">
        <v>2564</v>
      </c>
      <c r="I9" s="340" t="s">
        <v>23</v>
      </c>
      <c r="J9" s="108" t="s">
        <v>16</v>
      </c>
      <c r="K9" s="333" t="s">
        <v>18</v>
      </c>
      <c r="L9" s="108" t="s">
        <v>2623</v>
      </c>
    </row>
    <row r="10" spans="1:12" ht="21.95" customHeight="1">
      <c r="A10" s="341"/>
      <c r="B10" s="342"/>
      <c r="C10" s="342"/>
      <c r="D10" s="141"/>
      <c r="E10" s="343" t="s">
        <v>3</v>
      </c>
      <c r="F10" s="343" t="s">
        <v>3</v>
      </c>
      <c r="G10" s="343" t="s">
        <v>3</v>
      </c>
      <c r="H10" s="343" t="s">
        <v>3</v>
      </c>
      <c r="I10" s="343"/>
      <c r="J10" s="142"/>
      <c r="K10" s="142"/>
      <c r="L10" s="142"/>
    </row>
    <row r="11" spans="1:12" ht="21.95" customHeight="1">
      <c r="A11" s="956" t="s">
        <v>1158</v>
      </c>
      <c r="B11" s="956" t="s">
        <v>1158</v>
      </c>
      <c r="C11" s="956" t="s">
        <v>1158</v>
      </c>
      <c r="D11" s="956" t="s">
        <v>1158</v>
      </c>
      <c r="E11" s="956" t="s">
        <v>1158</v>
      </c>
      <c r="F11" s="956" t="s">
        <v>1158</v>
      </c>
      <c r="G11" s="956" t="s">
        <v>1158</v>
      </c>
      <c r="H11" s="956" t="s">
        <v>1158</v>
      </c>
      <c r="I11" s="956" t="s">
        <v>1158</v>
      </c>
      <c r="J11" s="956" t="s">
        <v>1158</v>
      </c>
      <c r="K11" s="956" t="s">
        <v>1158</v>
      </c>
      <c r="L11" s="956" t="s">
        <v>1158</v>
      </c>
    </row>
    <row r="12" spans="1:12" ht="21.95" customHeight="1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</row>
    <row r="13" spans="1:12" ht="21.95" customHeight="1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 ht="21.95" customHeight="1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</row>
    <row r="15" spans="1:12" ht="21.95" customHeight="1">
      <c r="A15" s="436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</row>
    <row r="16" spans="1:12" ht="21.95" customHeight="1">
      <c r="A16" s="436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</row>
    <row r="17" spans="1:12" ht="21.95" customHeight="1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</row>
    <row r="18" spans="1:12" ht="21.95" customHeight="1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</row>
    <row r="19" spans="1:12" ht="21.95" customHeight="1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</row>
    <row r="20" spans="1:12" ht="21.95" customHeight="1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</row>
    <row r="21" spans="1:12" ht="21.95" customHeight="1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</row>
    <row r="22" spans="1:12" ht="21.95" customHeight="1">
      <c r="A22" s="958"/>
      <c r="B22" s="958"/>
      <c r="C22" s="958"/>
      <c r="D22" s="958"/>
      <c r="E22" s="958"/>
      <c r="F22" s="958"/>
      <c r="G22" s="958"/>
      <c r="H22" s="958"/>
      <c r="I22" s="958"/>
      <c r="J22" s="958"/>
      <c r="K22" s="958"/>
      <c r="L22" s="957" t="s">
        <v>3813</v>
      </c>
    </row>
    <row r="23" spans="1:12" ht="21.95" customHeight="1">
      <c r="L23" s="957"/>
    </row>
  </sheetData>
  <mergeCells count="4">
    <mergeCell ref="A1:J1"/>
    <mergeCell ref="A2:J2"/>
    <mergeCell ref="E8:H8"/>
    <mergeCell ref="A3:L3"/>
  </mergeCells>
  <pageMargins left="0.31496062992125984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22"/>
  <sheetViews>
    <sheetView workbookViewId="0">
      <selection sqref="A1:L22"/>
    </sheetView>
  </sheetViews>
  <sheetFormatPr defaultRowHeight="21.95" customHeight="1"/>
  <cols>
    <col min="1" max="1" width="3.7109375" customWidth="1"/>
    <col min="2" max="2" width="20.140625" customWidth="1"/>
    <col min="3" max="3" width="19.5703125" customWidth="1"/>
    <col min="4" max="4" width="18.140625" customWidth="1"/>
    <col min="7" max="7" width="8.85546875" customWidth="1"/>
    <col min="8" max="8" width="8.5703125" customWidth="1"/>
    <col min="9" max="9" width="12.42578125" customWidth="1"/>
    <col min="10" max="10" width="14.5703125" customWidth="1"/>
    <col min="11" max="11" width="9.85546875" customWidth="1"/>
    <col min="12" max="12" width="12.5703125" customWidth="1"/>
  </cols>
  <sheetData>
    <row r="1" spans="1:12" ht="21.95" customHeight="1">
      <c r="A1" s="977" t="s">
        <v>3811</v>
      </c>
      <c r="B1" s="977"/>
      <c r="C1" s="977"/>
      <c r="D1" s="977"/>
      <c r="E1" s="977"/>
      <c r="F1" s="977"/>
      <c r="G1" s="977"/>
      <c r="H1" s="977"/>
      <c r="I1" s="977"/>
      <c r="J1" s="977"/>
      <c r="K1" s="1"/>
      <c r="L1" s="1" t="s">
        <v>3807</v>
      </c>
    </row>
    <row r="2" spans="1:12" ht="21.95" customHeight="1">
      <c r="A2" s="977" t="s">
        <v>3810</v>
      </c>
      <c r="B2" s="977"/>
      <c r="C2" s="977"/>
      <c r="D2" s="977"/>
      <c r="E2" s="977"/>
      <c r="F2" s="977"/>
      <c r="G2" s="977"/>
      <c r="H2" s="977"/>
      <c r="I2" s="977"/>
      <c r="J2" s="977"/>
      <c r="K2" s="1"/>
      <c r="L2" s="1"/>
    </row>
    <row r="3" spans="1:12" ht="21.95" customHeight="1">
      <c r="A3" s="977" t="s">
        <v>3812</v>
      </c>
      <c r="B3" s="977"/>
      <c r="C3" s="977"/>
      <c r="D3" s="977"/>
      <c r="E3" s="977"/>
      <c r="F3" s="977"/>
      <c r="G3" s="977"/>
      <c r="H3" s="977"/>
      <c r="I3" s="977"/>
      <c r="J3" s="977"/>
      <c r="K3" s="977"/>
      <c r="L3" s="977"/>
    </row>
    <row r="4" spans="1:12" ht="21.95" customHeight="1">
      <c r="A4" s="411" t="s">
        <v>28</v>
      </c>
      <c r="B4" s="1"/>
      <c r="C4" s="1"/>
      <c r="D4" s="605"/>
      <c r="E4" s="605"/>
      <c r="F4" s="605"/>
      <c r="G4" s="605"/>
      <c r="H4" s="605"/>
      <c r="I4" s="605"/>
      <c r="J4" s="182"/>
      <c r="K4" s="9"/>
      <c r="L4" s="309"/>
    </row>
    <row r="5" spans="1:12" ht="21.95" customHeight="1">
      <c r="A5" s="411" t="s">
        <v>32</v>
      </c>
      <c r="B5" s="1"/>
      <c r="C5" s="1"/>
      <c r="D5" s="411"/>
      <c r="E5" s="411"/>
      <c r="F5" s="411"/>
      <c r="G5" s="411"/>
      <c r="H5" s="411"/>
      <c r="I5" s="411"/>
      <c r="J5" s="182"/>
      <c r="K5" s="9"/>
      <c r="L5" s="309"/>
    </row>
    <row r="6" spans="1:12" ht="21.95" customHeight="1">
      <c r="A6" s="411" t="s">
        <v>9</v>
      </c>
      <c r="B6" s="1"/>
      <c r="C6" s="20"/>
      <c r="D6" s="63"/>
      <c r="E6" s="5"/>
      <c r="F6" s="4"/>
      <c r="G6" s="4"/>
      <c r="H6" s="4"/>
      <c r="I6" s="4"/>
      <c r="J6" s="182"/>
      <c r="K6" s="9"/>
      <c r="L6" s="309"/>
    </row>
    <row r="7" spans="1:12" ht="21.95" customHeight="1">
      <c r="A7" s="411"/>
      <c r="B7" s="411" t="s">
        <v>3809</v>
      </c>
      <c r="C7" s="20"/>
      <c r="D7" s="63"/>
      <c r="E7" s="5"/>
      <c r="F7" s="4"/>
      <c r="G7" s="4"/>
      <c r="H7" s="4"/>
      <c r="I7" s="4"/>
      <c r="J7" s="182"/>
      <c r="K7" s="9"/>
      <c r="L7" s="309"/>
    </row>
    <row r="8" spans="1:12" ht="21.95" customHeight="1">
      <c r="A8" s="346"/>
      <c r="B8" s="347"/>
      <c r="C8" s="347"/>
      <c r="D8" s="107" t="s">
        <v>13</v>
      </c>
      <c r="E8" s="1005" t="s">
        <v>1189</v>
      </c>
      <c r="F8" s="1005"/>
      <c r="G8" s="1005"/>
      <c r="H8" s="1005"/>
      <c r="I8" s="345" t="s">
        <v>22</v>
      </c>
      <c r="J8" s="107" t="s">
        <v>15</v>
      </c>
      <c r="K8" s="332" t="s">
        <v>17</v>
      </c>
      <c r="L8" s="107" t="s">
        <v>19</v>
      </c>
    </row>
    <row r="9" spans="1:12" ht="21.95" customHeight="1">
      <c r="A9" s="338" t="s">
        <v>11</v>
      </c>
      <c r="B9" s="338" t="s">
        <v>5</v>
      </c>
      <c r="C9" s="338" t="s">
        <v>12</v>
      </c>
      <c r="D9" s="108" t="s">
        <v>14</v>
      </c>
      <c r="E9" s="339">
        <v>2561</v>
      </c>
      <c r="F9" s="345">
        <v>2562</v>
      </c>
      <c r="G9" s="345">
        <v>2563</v>
      </c>
      <c r="H9" s="345">
        <v>2564</v>
      </c>
      <c r="I9" s="340" t="s">
        <v>23</v>
      </c>
      <c r="J9" s="108" t="s">
        <v>16</v>
      </c>
      <c r="K9" s="333" t="s">
        <v>18</v>
      </c>
      <c r="L9" s="108" t="s">
        <v>2623</v>
      </c>
    </row>
    <row r="10" spans="1:12" ht="21.95" customHeight="1">
      <c r="A10" s="341"/>
      <c r="B10" s="342"/>
      <c r="C10" s="342"/>
      <c r="D10" s="141"/>
      <c r="E10" s="343" t="s">
        <v>3</v>
      </c>
      <c r="F10" s="343" t="s">
        <v>3</v>
      </c>
      <c r="G10" s="343" t="s">
        <v>3</v>
      </c>
      <c r="H10" s="343" t="s">
        <v>3</v>
      </c>
      <c r="I10" s="343"/>
      <c r="J10" s="142"/>
      <c r="K10" s="142"/>
      <c r="L10" s="142"/>
    </row>
    <row r="11" spans="1:12" ht="21.95" customHeight="1">
      <c r="A11" s="956" t="s">
        <v>1158</v>
      </c>
      <c r="B11" s="956" t="s">
        <v>1158</v>
      </c>
      <c r="C11" s="956" t="s">
        <v>1158</v>
      </c>
      <c r="D11" s="956" t="s">
        <v>1158</v>
      </c>
      <c r="E11" s="956" t="s">
        <v>1158</v>
      </c>
      <c r="F11" s="956" t="s">
        <v>1158</v>
      </c>
      <c r="G11" s="956" t="s">
        <v>1158</v>
      </c>
      <c r="H11" s="956" t="s">
        <v>1158</v>
      </c>
      <c r="I11" s="956" t="s">
        <v>1158</v>
      </c>
      <c r="J11" s="956" t="s">
        <v>1158</v>
      </c>
      <c r="K11" s="956" t="s">
        <v>1158</v>
      </c>
      <c r="L11" s="956" t="s">
        <v>1158</v>
      </c>
    </row>
    <row r="12" spans="1:12" ht="21.95" customHeight="1">
      <c r="A12" s="436"/>
      <c r="B12" s="436"/>
      <c r="C12" s="436"/>
      <c r="D12" s="436"/>
      <c r="E12" s="436"/>
      <c r="F12" s="436"/>
      <c r="G12" s="436"/>
      <c r="H12" s="436"/>
      <c r="I12" s="436"/>
      <c r="J12" s="436"/>
      <c r="K12" s="436"/>
      <c r="L12" s="436"/>
    </row>
    <row r="13" spans="1:12" ht="21.95" customHeight="1">
      <c r="A13" s="436"/>
      <c r="B13" s="436"/>
      <c r="C13" s="436"/>
      <c r="D13" s="436"/>
      <c r="E13" s="436"/>
      <c r="F13" s="436"/>
      <c r="G13" s="436"/>
      <c r="H13" s="436"/>
      <c r="I13" s="436"/>
      <c r="J13" s="436"/>
      <c r="K13" s="436"/>
      <c r="L13" s="436"/>
    </row>
    <row r="14" spans="1:12" ht="21.95" customHeight="1">
      <c r="A14" s="436"/>
      <c r="B14" s="436"/>
      <c r="C14" s="436"/>
      <c r="D14" s="436"/>
      <c r="E14" s="436"/>
      <c r="F14" s="436"/>
      <c r="G14" s="436"/>
      <c r="H14" s="436"/>
      <c r="I14" s="436"/>
      <c r="J14" s="436"/>
      <c r="K14" s="436"/>
      <c r="L14" s="436"/>
    </row>
    <row r="15" spans="1:12" ht="21.95" customHeight="1">
      <c r="A15" s="436"/>
      <c r="B15" s="436"/>
      <c r="C15" s="436"/>
      <c r="D15" s="436"/>
      <c r="E15" s="436"/>
      <c r="F15" s="436"/>
      <c r="G15" s="436"/>
      <c r="H15" s="436"/>
      <c r="I15" s="436"/>
      <c r="J15" s="436"/>
      <c r="K15" s="436"/>
      <c r="L15" s="436"/>
    </row>
    <row r="16" spans="1:12" ht="21.95" customHeight="1">
      <c r="A16" s="436"/>
      <c r="B16" s="436"/>
      <c r="C16" s="436"/>
      <c r="D16" s="436"/>
      <c r="E16" s="436"/>
      <c r="F16" s="436"/>
      <c r="G16" s="436"/>
      <c r="H16" s="436"/>
      <c r="I16" s="436"/>
      <c r="J16" s="436"/>
      <c r="K16" s="436"/>
      <c r="L16" s="436"/>
    </row>
    <row r="17" spans="1:12" ht="21.95" customHeight="1">
      <c r="A17" s="436"/>
      <c r="B17" s="436"/>
      <c r="C17" s="436"/>
      <c r="D17" s="436"/>
      <c r="E17" s="436"/>
      <c r="F17" s="436"/>
      <c r="G17" s="436"/>
      <c r="H17" s="436"/>
      <c r="I17" s="436"/>
      <c r="J17" s="436"/>
      <c r="K17" s="436"/>
      <c r="L17" s="436"/>
    </row>
    <row r="18" spans="1:12" ht="21.95" customHeight="1">
      <c r="A18" s="436"/>
      <c r="B18" s="436"/>
      <c r="C18" s="436"/>
      <c r="D18" s="436"/>
      <c r="E18" s="436"/>
      <c r="F18" s="436"/>
      <c r="G18" s="436"/>
      <c r="H18" s="436"/>
      <c r="I18" s="436"/>
      <c r="J18" s="436"/>
      <c r="K18" s="436"/>
      <c r="L18" s="436"/>
    </row>
    <row r="19" spans="1:12" ht="21.95" customHeight="1">
      <c r="A19" s="436"/>
      <c r="B19" s="436"/>
      <c r="C19" s="436"/>
      <c r="D19" s="436"/>
      <c r="E19" s="436"/>
      <c r="F19" s="436"/>
      <c r="G19" s="436"/>
      <c r="H19" s="436"/>
      <c r="I19" s="436"/>
      <c r="J19" s="436"/>
      <c r="K19" s="436"/>
      <c r="L19" s="436"/>
    </row>
    <row r="20" spans="1:12" ht="21.95" customHeight="1">
      <c r="A20" s="436"/>
      <c r="B20" s="436"/>
      <c r="C20" s="436"/>
      <c r="D20" s="436"/>
      <c r="E20" s="436"/>
      <c r="F20" s="436"/>
      <c r="G20" s="436"/>
      <c r="H20" s="436"/>
      <c r="I20" s="436"/>
      <c r="J20" s="436"/>
      <c r="K20" s="436"/>
      <c r="L20" s="436"/>
    </row>
    <row r="21" spans="1:12" ht="21.95" customHeight="1">
      <c r="A21" s="511"/>
      <c r="B21" s="511"/>
      <c r="C21" s="511"/>
      <c r="D21" s="511"/>
      <c r="E21" s="511"/>
      <c r="F21" s="511"/>
      <c r="G21" s="511"/>
      <c r="H21" s="511"/>
      <c r="I21" s="511"/>
      <c r="J21" s="511"/>
      <c r="K21" s="511"/>
      <c r="L21" s="511"/>
    </row>
    <row r="22" spans="1:12" ht="21.95" customHeight="1">
      <c r="A22" s="958"/>
      <c r="B22" s="958"/>
      <c r="C22" s="958"/>
      <c r="D22" s="958"/>
      <c r="E22" s="958"/>
      <c r="F22" s="958"/>
      <c r="G22" s="958"/>
      <c r="H22" s="958"/>
      <c r="I22" s="958"/>
      <c r="J22" s="958"/>
      <c r="K22" s="958"/>
      <c r="L22" s="957" t="s">
        <v>3814</v>
      </c>
    </row>
  </sheetData>
  <mergeCells count="4">
    <mergeCell ref="A1:J1"/>
    <mergeCell ref="A2:J2"/>
    <mergeCell ref="A3:L3"/>
    <mergeCell ref="E8:H8"/>
  </mergeCells>
  <pageMargins left="0.11811023622047245" right="0.11811023622047245" top="0.74803149606299213" bottom="0.74803149606299213" header="0.31496062992125984" footer="0.31496062992125984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A1:IZ186"/>
  <sheetViews>
    <sheetView view="pageLayout" topLeftCell="A184" zoomScaleNormal="100" zoomScaleSheetLayoutView="100" workbookViewId="0">
      <selection sqref="A1:M185"/>
    </sheetView>
  </sheetViews>
  <sheetFormatPr defaultColWidth="9.140625" defaultRowHeight="21.75" customHeight="1"/>
  <cols>
    <col min="1" max="1" width="3.140625" style="5" customWidth="1"/>
    <col min="2" max="2" width="22" style="1" customWidth="1"/>
    <col min="3" max="4" width="21.85546875" style="1" customWidth="1"/>
    <col min="5" max="5" width="8.7109375" style="24" customWidth="1"/>
    <col min="6" max="6" width="1.7109375" style="24" hidden="1" customWidth="1"/>
    <col min="7" max="7" width="9.140625" style="24" customWidth="1"/>
    <col min="8" max="9" width="9.28515625" style="24" customWidth="1"/>
    <col min="10" max="10" width="10.85546875" style="24" customWidth="1"/>
    <col min="11" max="11" width="18.5703125" style="1" customWidth="1"/>
    <col min="12" max="12" width="12.7109375" style="1" hidden="1" customWidth="1"/>
    <col min="13" max="13" width="12.140625" style="1" customWidth="1"/>
    <col min="14" max="14" width="12.28515625" style="1" customWidth="1"/>
    <col min="15" max="15" width="11.85546875" style="1" customWidth="1"/>
    <col min="16" max="16" width="9.140625" style="1"/>
    <col min="17" max="17" width="12.5703125" style="1" customWidth="1"/>
    <col min="18" max="18" width="9.140625" style="1"/>
    <col min="19" max="19" width="11" style="1" bestFit="1" customWidth="1"/>
    <col min="20" max="16384" width="9.140625" style="1"/>
  </cols>
  <sheetData>
    <row r="1" spans="1:15" ht="21.75" customHeight="1">
      <c r="A1" s="977" t="s">
        <v>2632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1" t="s">
        <v>2622</v>
      </c>
      <c r="M1" s="1" t="s">
        <v>2622</v>
      </c>
    </row>
    <row r="2" spans="1:15" ht="21.75" customHeight="1">
      <c r="A2" s="977" t="s">
        <v>3602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N2" s="411"/>
    </row>
    <row r="3" spans="1:15" s="411" customFormat="1" ht="21.75" customHeight="1">
      <c r="A3" s="411" t="s">
        <v>26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5" s="411" customFormat="1" ht="21.75" customHeight="1">
      <c r="A4" s="411" t="s">
        <v>27</v>
      </c>
    </row>
    <row r="5" spans="1:15" s="411" customFormat="1" ht="21.75" customHeight="1">
      <c r="A5" s="411" t="s">
        <v>7</v>
      </c>
      <c r="C5" s="63"/>
      <c r="D5" s="63"/>
      <c r="E5" s="597"/>
      <c r="F5" s="20"/>
      <c r="G5" s="20"/>
      <c r="H5" s="20"/>
      <c r="I5" s="20"/>
      <c r="J5" s="20"/>
    </row>
    <row r="6" spans="1:15" s="411" customFormat="1" ht="21.75" customHeight="1">
      <c r="B6" s="411" t="s">
        <v>1513</v>
      </c>
      <c r="C6" s="63"/>
      <c r="D6" s="63"/>
      <c r="E6" s="597"/>
      <c r="F6" s="20"/>
      <c r="G6" s="20"/>
      <c r="H6" s="20"/>
      <c r="I6" s="20"/>
      <c r="J6" s="20"/>
    </row>
    <row r="7" spans="1:15" ht="21.75" customHeight="1">
      <c r="A7" s="346"/>
      <c r="B7" s="347"/>
      <c r="C7" s="347"/>
      <c r="D7" s="107" t="s">
        <v>13</v>
      </c>
      <c r="E7" s="978" t="s">
        <v>1189</v>
      </c>
      <c r="F7" s="979"/>
      <c r="G7" s="979"/>
      <c r="H7" s="979"/>
      <c r="I7" s="980"/>
      <c r="J7" s="345" t="s">
        <v>22</v>
      </c>
      <c r="K7" s="107" t="s">
        <v>15</v>
      </c>
      <c r="L7" s="332" t="s">
        <v>17</v>
      </c>
      <c r="M7" s="107" t="s">
        <v>19</v>
      </c>
      <c r="N7" s="229">
        <f>E10+E57+E80+E39</f>
        <v>1600000</v>
      </c>
      <c r="O7" s="1">
        <v>4</v>
      </c>
    </row>
    <row r="8" spans="1:15" ht="18.7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45">
        <v>2561</v>
      </c>
      <c r="F8" s="345"/>
      <c r="G8" s="345">
        <v>2562</v>
      </c>
      <c r="H8" s="345">
        <v>2563</v>
      </c>
      <c r="I8" s="542">
        <v>2564</v>
      </c>
      <c r="J8" s="374" t="s">
        <v>23</v>
      </c>
      <c r="K8" s="108" t="s">
        <v>16</v>
      </c>
      <c r="L8" s="333" t="s">
        <v>18</v>
      </c>
      <c r="M8" s="108" t="s">
        <v>2623</v>
      </c>
      <c r="N8" s="410"/>
    </row>
    <row r="9" spans="1:15" ht="16.5" customHeight="1">
      <c r="A9" s="341"/>
      <c r="B9" s="342"/>
      <c r="C9" s="342"/>
      <c r="D9" s="141"/>
      <c r="E9" s="343" t="s">
        <v>3</v>
      </c>
      <c r="F9" s="343"/>
      <c r="G9" s="343" t="s">
        <v>3</v>
      </c>
      <c r="H9" s="343" t="s">
        <v>3</v>
      </c>
      <c r="I9" s="343" t="s">
        <v>3</v>
      </c>
      <c r="J9" s="344"/>
      <c r="K9" s="142"/>
      <c r="L9" s="142"/>
      <c r="M9" s="142"/>
      <c r="N9" s="409"/>
    </row>
    <row r="10" spans="1:15" s="4" customFormat="1" ht="19.5" customHeight="1">
      <c r="A10" s="2">
        <v>1</v>
      </c>
      <c r="B10" s="559" t="s">
        <v>3056</v>
      </c>
      <c r="C10" s="559" t="s">
        <v>584</v>
      </c>
      <c r="D10" s="770" t="s">
        <v>656</v>
      </c>
      <c r="E10" s="395">
        <v>900000</v>
      </c>
      <c r="F10" s="396"/>
      <c r="G10" s="396">
        <v>1040000</v>
      </c>
      <c r="H10" s="396">
        <v>1040000</v>
      </c>
      <c r="I10" s="396">
        <v>1040000</v>
      </c>
      <c r="J10" s="31" t="s">
        <v>41</v>
      </c>
      <c r="K10" s="770" t="s">
        <v>276</v>
      </c>
      <c r="L10" s="62"/>
      <c r="M10" s="316" t="s">
        <v>75</v>
      </c>
      <c r="N10" s="409"/>
    </row>
    <row r="11" spans="1:15" s="4" customFormat="1" ht="19.5" customHeight="1">
      <c r="A11" s="2"/>
      <c r="B11" s="329" t="s">
        <v>1173</v>
      </c>
      <c r="C11" s="89" t="s">
        <v>587</v>
      </c>
      <c r="D11" s="75" t="s">
        <v>3546</v>
      </c>
      <c r="E11" s="80" t="s">
        <v>37</v>
      </c>
      <c r="F11" s="19"/>
      <c r="G11" s="80" t="s">
        <v>37</v>
      </c>
      <c r="H11" s="80" t="s">
        <v>37</v>
      </c>
      <c r="I11" s="80" t="s">
        <v>37</v>
      </c>
      <c r="J11" s="36" t="s">
        <v>3201</v>
      </c>
      <c r="K11" s="75" t="s">
        <v>277</v>
      </c>
      <c r="L11" s="62"/>
      <c r="M11" s="25"/>
      <c r="N11" s="409"/>
    </row>
    <row r="12" spans="1:15" s="4" customFormat="1" ht="19.5" customHeight="1">
      <c r="A12" s="2"/>
      <c r="B12" s="6"/>
      <c r="C12" s="89" t="s">
        <v>583</v>
      </c>
      <c r="D12" s="75" t="s">
        <v>265</v>
      </c>
      <c r="E12" s="41"/>
      <c r="F12" s="19"/>
      <c r="G12" s="19"/>
      <c r="H12" s="29"/>
      <c r="I12" s="36"/>
      <c r="J12" s="17" t="s">
        <v>3202</v>
      </c>
      <c r="K12" s="75" t="s">
        <v>264</v>
      </c>
      <c r="L12" s="62"/>
      <c r="M12" s="25"/>
      <c r="N12" s="409"/>
    </row>
    <row r="13" spans="1:15" s="4" customFormat="1" ht="21.75" customHeight="1">
      <c r="A13" s="2"/>
      <c r="B13" s="6"/>
      <c r="C13" s="6"/>
      <c r="D13" s="75" t="s">
        <v>266</v>
      </c>
      <c r="E13" s="41"/>
      <c r="F13" s="19"/>
      <c r="G13" s="19"/>
      <c r="H13" s="29"/>
      <c r="I13" s="32"/>
      <c r="J13" s="6" t="s">
        <v>3170</v>
      </c>
      <c r="K13" s="6"/>
      <c r="L13" s="62"/>
      <c r="M13" s="25"/>
      <c r="N13" s="409"/>
    </row>
    <row r="14" spans="1:15" s="4" customFormat="1" ht="21.75" customHeight="1">
      <c r="A14" s="28"/>
      <c r="B14" s="29"/>
      <c r="C14" s="29"/>
      <c r="D14" s="75" t="s">
        <v>267</v>
      </c>
      <c r="E14" s="81"/>
      <c r="F14" s="28"/>
      <c r="G14" s="28"/>
      <c r="H14" s="6"/>
      <c r="I14" s="9"/>
      <c r="J14" s="6"/>
      <c r="K14" s="29"/>
      <c r="L14" s="62"/>
      <c r="M14" s="29"/>
      <c r="N14" s="409"/>
    </row>
    <row r="15" spans="1:15" s="4" customFormat="1" ht="21.75" customHeight="1">
      <c r="A15" s="28"/>
      <c r="B15" s="29"/>
      <c r="C15" s="29"/>
      <c r="D15" s="75" t="s">
        <v>268</v>
      </c>
      <c r="E15" s="80"/>
      <c r="F15" s="28"/>
      <c r="G15" s="28"/>
      <c r="H15" s="6"/>
      <c r="I15" s="9"/>
      <c r="J15" s="6"/>
      <c r="K15" s="29"/>
      <c r="L15" s="62"/>
      <c r="M15" s="28"/>
      <c r="N15" s="409"/>
    </row>
    <row r="16" spans="1:15" s="4" customFormat="1" ht="21.75" customHeight="1">
      <c r="A16" s="28"/>
      <c r="B16" s="29"/>
      <c r="C16" s="29"/>
      <c r="D16" s="771" t="s">
        <v>657</v>
      </c>
      <c r="E16" s="43"/>
      <c r="F16" s="28"/>
      <c r="G16" s="28"/>
      <c r="H16" s="6"/>
      <c r="I16" s="9"/>
      <c r="J16" s="6"/>
      <c r="K16" s="29"/>
      <c r="L16" s="62"/>
      <c r="M16" s="28"/>
      <c r="N16" s="409"/>
    </row>
    <row r="17" spans="1:14" s="4" customFormat="1" ht="21.75" customHeight="1">
      <c r="A17" s="28"/>
      <c r="B17" s="28"/>
      <c r="C17" s="29"/>
      <c r="D17" s="75" t="s">
        <v>658</v>
      </c>
      <c r="E17" s="43"/>
      <c r="F17" s="28"/>
      <c r="G17" s="28"/>
      <c r="H17" s="6"/>
      <c r="I17" s="9"/>
      <c r="J17" s="6"/>
      <c r="K17" s="29"/>
      <c r="L17" s="62"/>
      <c r="M17" s="28"/>
      <c r="N17" s="409"/>
    </row>
    <row r="18" spans="1:14" s="4" customFormat="1" ht="21.75" customHeight="1">
      <c r="A18" s="28"/>
      <c r="B18" s="28"/>
      <c r="C18" s="29"/>
      <c r="D18" s="75" t="s">
        <v>270</v>
      </c>
      <c r="E18" s="43"/>
      <c r="F18" s="28"/>
      <c r="G18" s="28"/>
      <c r="H18" s="6"/>
      <c r="I18" s="9"/>
      <c r="J18" s="6"/>
      <c r="K18" s="29"/>
      <c r="L18" s="62"/>
      <c r="M18" s="28"/>
      <c r="N18" s="409"/>
    </row>
    <row r="19" spans="1:14" s="4" customFormat="1" ht="21.75" customHeight="1">
      <c r="A19" s="28"/>
      <c r="B19" s="28"/>
      <c r="C19" s="29"/>
      <c r="D19" s="75" t="s">
        <v>271</v>
      </c>
      <c r="E19" s="43"/>
      <c r="F19" s="28"/>
      <c r="G19" s="28"/>
      <c r="H19" s="6"/>
      <c r="I19" s="9"/>
      <c r="J19" s="6"/>
      <c r="K19" s="28"/>
      <c r="L19" s="62"/>
      <c r="M19" s="28"/>
      <c r="N19" s="409"/>
    </row>
    <row r="20" spans="1:14" s="4" customFormat="1" ht="21.75" customHeight="1">
      <c r="A20" s="28"/>
      <c r="B20" s="28"/>
      <c r="C20" s="29"/>
      <c r="D20" s="75" t="s">
        <v>272</v>
      </c>
      <c r="E20" s="43"/>
      <c r="F20" s="28"/>
      <c r="G20" s="28"/>
      <c r="H20" s="6"/>
      <c r="I20" s="9"/>
      <c r="J20" s="6"/>
      <c r="K20" s="28"/>
      <c r="L20" s="62"/>
      <c r="M20" s="28"/>
      <c r="N20" s="409"/>
    </row>
    <row r="21" spans="1:14" s="4" customFormat="1" ht="21.75" customHeight="1">
      <c r="A21" s="28"/>
      <c r="B21" s="29"/>
      <c r="C21" s="29"/>
      <c r="D21" s="75" t="s">
        <v>273</v>
      </c>
      <c r="E21" s="45"/>
      <c r="F21" s="28"/>
      <c r="G21" s="28"/>
      <c r="H21" s="6"/>
      <c r="I21" s="9"/>
      <c r="J21" s="6"/>
      <c r="K21" s="29"/>
      <c r="L21" s="62"/>
      <c r="M21" s="29"/>
      <c r="N21" s="409"/>
    </row>
    <row r="22" spans="1:14" s="4" customFormat="1" ht="21.75" customHeight="1">
      <c r="A22" s="28"/>
      <c r="B22" s="29"/>
      <c r="C22" s="29"/>
      <c r="D22" s="75" t="s">
        <v>274</v>
      </c>
      <c r="E22" s="43"/>
      <c r="F22" s="28"/>
      <c r="G22" s="28"/>
      <c r="H22" s="6"/>
      <c r="I22" s="9"/>
      <c r="J22" s="6"/>
      <c r="K22" s="28"/>
      <c r="L22" s="62"/>
      <c r="M22" s="28"/>
      <c r="N22" s="409"/>
    </row>
    <row r="23" spans="1:14" s="4" customFormat="1" ht="21.75" customHeight="1">
      <c r="A23" s="33"/>
      <c r="B23" s="33"/>
      <c r="C23" s="34"/>
      <c r="D23" s="204" t="s">
        <v>275</v>
      </c>
      <c r="E23" s="44"/>
      <c r="F23" s="33"/>
      <c r="G23" s="33"/>
      <c r="H23" s="7"/>
      <c r="I23" s="16"/>
      <c r="J23" s="7"/>
      <c r="K23" s="33"/>
      <c r="L23" s="86"/>
      <c r="M23" s="33"/>
      <c r="N23" s="409"/>
    </row>
    <row r="24" spans="1:14" s="4" customFormat="1" ht="21.75" customHeight="1">
      <c r="A24" s="376"/>
      <c r="B24" s="376"/>
      <c r="C24" s="32"/>
      <c r="D24" s="594"/>
      <c r="E24" s="413"/>
      <c r="F24" s="376"/>
      <c r="G24" s="376"/>
      <c r="H24" s="9"/>
      <c r="I24" s="9"/>
      <c r="J24" s="9"/>
      <c r="K24" s="376"/>
      <c r="L24" s="410"/>
      <c r="M24" s="583" t="s">
        <v>3644</v>
      </c>
      <c r="N24" s="409"/>
    </row>
    <row r="25" spans="1:14" s="4" customFormat="1" ht="21.75" customHeight="1">
      <c r="A25" s="977" t="s">
        <v>2632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7"/>
      <c r="L25" s="1" t="s">
        <v>2622</v>
      </c>
      <c r="M25" s="1" t="s">
        <v>2622</v>
      </c>
      <c r="N25" s="409"/>
    </row>
    <row r="26" spans="1:14" s="4" customFormat="1" ht="21.75" customHeight="1">
      <c r="A26" s="977" t="s">
        <v>3602</v>
      </c>
      <c r="B26" s="977"/>
      <c r="C26" s="977"/>
      <c r="D26" s="977"/>
      <c r="E26" s="977"/>
      <c r="F26" s="977"/>
      <c r="G26" s="977"/>
      <c r="H26" s="977"/>
      <c r="I26" s="977"/>
      <c r="J26" s="977"/>
      <c r="K26" s="977"/>
      <c r="L26" s="1"/>
      <c r="M26" s="1"/>
      <c r="N26" s="409">
        <v>560</v>
      </c>
    </row>
    <row r="27" spans="1:14" s="4" customFormat="1" ht="21.75" customHeight="1">
      <c r="A27" s="411" t="s">
        <v>26</v>
      </c>
      <c r="B27" s="411"/>
      <c r="C27" s="411"/>
      <c r="D27" s="597"/>
      <c r="E27" s="597"/>
      <c r="F27" s="597"/>
      <c r="G27" s="597"/>
      <c r="H27" s="597"/>
      <c r="I27" s="597"/>
      <c r="J27" s="597"/>
      <c r="K27" s="597"/>
      <c r="L27" s="597"/>
      <c r="M27" s="597"/>
      <c r="N27" s="409"/>
    </row>
    <row r="28" spans="1:14" s="4" customFormat="1" ht="21.75" customHeight="1">
      <c r="A28" s="411" t="s">
        <v>27</v>
      </c>
      <c r="B28" s="411"/>
      <c r="C28" s="411"/>
      <c r="D28" s="411"/>
      <c r="E28" s="411"/>
      <c r="F28" s="411"/>
      <c r="G28" s="411"/>
      <c r="H28" s="411"/>
      <c r="I28" s="411"/>
      <c r="J28" s="411"/>
      <c r="K28" s="411"/>
      <c r="L28" s="411"/>
      <c r="M28" s="411"/>
      <c r="N28" s="409"/>
    </row>
    <row r="29" spans="1:14" s="4" customFormat="1" ht="21.75" customHeight="1">
      <c r="A29" s="411" t="s">
        <v>7</v>
      </c>
      <c r="B29" s="411"/>
      <c r="C29" s="63"/>
      <c r="D29" s="63"/>
      <c r="E29" s="597"/>
      <c r="F29" s="20"/>
      <c r="G29" s="20"/>
      <c r="H29" s="20"/>
      <c r="I29" s="20"/>
      <c r="J29" s="20"/>
      <c r="K29" s="411"/>
      <c r="L29" s="411"/>
      <c r="M29" s="411"/>
      <c r="N29" s="409"/>
    </row>
    <row r="30" spans="1:14" s="4" customFormat="1" ht="21.75" customHeight="1">
      <c r="A30" s="411"/>
      <c r="B30" s="411" t="s">
        <v>1513</v>
      </c>
      <c r="C30" s="63"/>
      <c r="D30" s="63"/>
      <c r="E30" s="597"/>
      <c r="F30" s="20"/>
      <c r="G30" s="20"/>
      <c r="H30" s="20"/>
      <c r="I30" s="20"/>
      <c r="J30" s="20"/>
      <c r="K30" s="411"/>
      <c r="L30" s="411"/>
      <c r="M30" s="411"/>
      <c r="N30" s="409"/>
    </row>
    <row r="31" spans="1:14" s="4" customFormat="1" ht="21.75" customHeight="1">
      <c r="A31" s="346"/>
      <c r="B31" s="347"/>
      <c r="C31" s="347"/>
      <c r="D31" s="107" t="s">
        <v>13</v>
      </c>
      <c r="E31" s="978" t="s">
        <v>1189</v>
      </c>
      <c r="F31" s="979"/>
      <c r="G31" s="979"/>
      <c r="H31" s="979"/>
      <c r="I31" s="980"/>
      <c r="J31" s="345" t="s">
        <v>22</v>
      </c>
      <c r="K31" s="107" t="s">
        <v>15</v>
      </c>
      <c r="L31" s="332" t="s">
        <v>17</v>
      </c>
      <c r="M31" s="107" t="s">
        <v>19</v>
      </c>
      <c r="N31" s="409"/>
    </row>
    <row r="32" spans="1:14" s="4" customFormat="1" ht="21.75" customHeight="1">
      <c r="A32" s="338" t="s">
        <v>11</v>
      </c>
      <c r="B32" s="338" t="s">
        <v>5</v>
      </c>
      <c r="C32" s="338" t="s">
        <v>12</v>
      </c>
      <c r="D32" s="108" t="s">
        <v>14</v>
      </c>
      <c r="E32" s="345">
        <v>2561</v>
      </c>
      <c r="F32" s="345"/>
      <c r="G32" s="345">
        <v>2562</v>
      </c>
      <c r="H32" s="345">
        <v>2563</v>
      </c>
      <c r="I32" s="542">
        <v>2564</v>
      </c>
      <c r="J32" s="374" t="s">
        <v>23</v>
      </c>
      <c r="K32" s="108" t="s">
        <v>16</v>
      </c>
      <c r="L32" s="333" t="s">
        <v>18</v>
      </c>
      <c r="M32" s="108" t="s">
        <v>2623</v>
      </c>
      <c r="N32" s="409"/>
    </row>
    <row r="33" spans="1:14" s="4" customFormat="1" ht="21.75" customHeight="1">
      <c r="A33" s="341"/>
      <c r="B33" s="342"/>
      <c r="C33" s="342"/>
      <c r="D33" s="141"/>
      <c r="E33" s="343" t="s">
        <v>3</v>
      </c>
      <c r="F33" s="343"/>
      <c r="G33" s="343" t="s">
        <v>3</v>
      </c>
      <c r="H33" s="343" t="s">
        <v>3</v>
      </c>
      <c r="I33" s="343" t="s">
        <v>3</v>
      </c>
      <c r="J33" s="344"/>
      <c r="K33" s="142"/>
      <c r="L33" s="142"/>
      <c r="M33" s="142"/>
      <c r="N33" s="409"/>
    </row>
    <row r="34" spans="1:14" s="4" customFormat="1" ht="21.75" customHeight="1">
      <c r="A34" s="519">
        <v>2</v>
      </c>
      <c r="B34" s="48" t="s">
        <v>3056</v>
      </c>
      <c r="C34" s="147" t="s">
        <v>258</v>
      </c>
      <c r="D34" s="147" t="s">
        <v>1675</v>
      </c>
      <c r="E34" s="19"/>
      <c r="F34" s="19"/>
      <c r="G34" s="19"/>
      <c r="H34" s="148">
        <v>900000</v>
      </c>
      <c r="I34" s="148">
        <v>900000</v>
      </c>
      <c r="J34" s="31" t="s">
        <v>41</v>
      </c>
      <c r="K34" s="6" t="s">
        <v>276</v>
      </c>
      <c r="L34" s="89" t="s">
        <v>75</v>
      </c>
      <c r="M34" s="76" t="s">
        <v>75</v>
      </c>
      <c r="N34" s="409"/>
    </row>
    <row r="35" spans="1:14" s="4" customFormat="1" ht="21.75" customHeight="1">
      <c r="A35" s="519"/>
      <c r="B35" s="48" t="s">
        <v>3057</v>
      </c>
      <c r="C35" s="147" t="s">
        <v>665</v>
      </c>
      <c r="D35" s="147"/>
      <c r="E35" s="19"/>
      <c r="F35" s="19"/>
      <c r="G35" s="19"/>
      <c r="H35" s="2" t="s">
        <v>159</v>
      </c>
      <c r="I35" s="2" t="s">
        <v>159</v>
      </c>
      <c r="J35" s="36" t="s">
        <v>3201</v>
      </c>
      <c r="K35" s="6" t="s">
        <v>588</v>
      </c>
      <c r="L35" s="89"/>
      <c r="M35" s="12"/>
      <c r="N35" s="409"/>
    </row>
    <row r="36" spans="1:14" s="4" customFormat="1" ht="21.75" customHeight="1">
      <c r="A36" s="519"/>
      <c r="B36" s="48" t="s">
        <v>1352</v>
      </c>
      <c r="C36" s="147" t="s">
        <v>577</v>
      </c>
      <c r="D36" s="147"/>
      <c r="E36" s="19"/>
      <c r="F36" s="19"/>
      <c r="G36" s="19"/>
      <c r="H36" s="19"/>
      <c r="I36" s="19"/>
      <c r="J36" s="17" t="s">
        <v>3202</v>
      </c>
      <c r="K36" s="6" t="s">
        <v>583</v>
      </c>
      <c r="L36" s="25"/>
      <c r="M36" s="12"/>
      <c r="N36" s="409"/>
    </row>
    <row r="37" spans="1:14" s="4" customFormat="1" ht="21.75" customHeight="1">
      <c r="A37" s="519"/>
      <c r="B37" s="146"/>
      <c r="C37" s="147"/>
      <c r="D37" s="147"/>
      <c r="E37" s="19"/>
      <c r="F37" s="19"/>
      <c r="G37" s="19"/>
      <c r="H37" s="19"/>
      <c r="I37" s="19"/>
      <c r="J37" s="6" t="s">
        <v>3170</v>
      </c>
      <c r="K37" s="12"/>
      <c r="L37" s="12"/>
      <c r="M37" s="12"/>
      <c r="N37" s="409"/>
    </row>
    <row r="38" spans="1:14" s="4" customFormat="1" ht="21.75" customHeight="1">
      <c r="A38" s="520"/>
      <c r="B38" s="165"/>
      <c r="C38" s="160"/>
      <c r="D38" s="160"/>
      <c r="E38" s="14"/>
      <c r="F38" s="14"/>
      <c r="G38" s="14"/>
      <c r="H38" s="14"/>
      <c r="I38" s="14"/>
      <c r="J38" s="123"/>
      <c r="K38" s="15"/>
      <c r="L38" s="53"/>
      <c r="M38" s="15"/>
      <c r="N38" s="409"/>
    </row>
    <row r="39" spans="1:14" s="4" customFormat="1" ht="21.75" customHeight="1">
      <c r="A39" s="146">
        <v>3</v>
      </c>
      <c r="B39" s="48" t="s">
        <v>3275</v>
      </c>
      <c r="C39" s="9" t="s">
        <v>258</v>
      </c>
      <c r="D39" s="6" t="s">
        <v>585</v>
      </c>
      <c r="E39" s="171"/>
      <c r="F39" s="89"/>
      <c r="G39" s="329"/>
      <c r="H39" s="89"/>
      <c r="I39" s="171">
        <v>50000</v>
      </c>
      <c r="J39" s="31" t="s">
        <v>41</v>
      </c>
      <c r="K39" s="6" t="s">
        <v>276</v>
      </c>
      <c r="L39" s="159" t="s">
        <v>75</v>
      </c>
      <c r="M39" s="76" t="s">
        <v>75</v>
      </c>
      <c r="N39" s="409"/>
    </row>
    <row r="40" spans="1:14" s="4" customFormat="1" ht="21.75" customHeight="1">
      <c r="A40" s="146"/>
      <c r="B40" s="48" t="s">
        <v>586</v>
      </c>
      <c r="C40" s="9" t="s">
        <v>665</v>
      </c>
      <c r="D40" s="6"/>
      <c r="E40" s="2"/>
      <c r="F40" s="89"/>
      <c r="G40" s="329"/>
      <c r="H40" s="89"/>
      <c r="I40" s="2" t="s">
        <v>37</v>
      </c>
      <c r="J40" s="36" t="s">
        <v>3201</v>
      </c>
      <c r="K40" s="6" t="s">
        <v>588</v>
      </c>
      <c r="L40" s="17"/>
      <c r="M40" s="100"/>
      <c r="N40" s="409"/>
    </row>
    <row r="41" spans="1:14" s="4" customFormat="1" ht="21.75" customHeight="1">
      <c r="A41" s="146"/>
      <c r="B41" s="146"/>
      <c r="C41" s="9" t="s">
        <v>577</v>
      </c>
      <c r="D41" s="6"/>
      <c r="E41" s="9"/>
      <c r="F41" s="89"/>
      <c r="G41" s="329"/>
      <c r="H41" s="89"/>
      <c r="I41" s="89"/>
      <c r="J41" s="17" t="s">
        <v>3202</v>
      </c>
      <c r="K41" s="6" t="s">
        <v>583</v>
      </c>
      <c r="L41" s="17"/>
      <c r="M41" s="100"/>
      <c r="N41" s="409"/>
    </row>
    <row r="42" spans="1:14" s="4" customFormat="1" ht="21.75" customHeight="1">
      <c r="A42" s="146"/>
      <c r="B42" s="146"/>
      <c r="C42" s="9"/>
      <c r="D42" s="6"/>
      <c r="E42" s="9"/>
      <c r="F42" s="89"/>
      <c r="G42" s="329"/>
      <c r="H42" s="89"/>
      <c r="I42" s="89"/>
      <c r="J42" s="6" t="s">
        <v>3170</v>
      </c>
      <c r="K42" s="6"/>
      <c r="L42" s="17"/>
      <c r="M42" s="100"/>
      <c r="N42" s="409"/>
    </row>
    <row r="43" spans="1:14" s="4" customFormat="1" ht="21.75" customHeight="1">
      <c r="A43" s="519">
        <v>4</v>
      </c>
      <c r="B43" s="288" t="s">
        <v>3087</v>
      </c>
      <c r="C43" s="89" t="s">
        <v>584</v>
      </c>
      <c r="D43" s="75" t="s">
        <v>3089</v>
      </c>
      <c r="E43" s="19"/>
      <c r="F43" s="19"/>
      <c r="G43" s="19">
        <v>600000</v>
      </c>
      <c r="H43" s="19">
        <v>600000</v>
      </c>
      <c r="I43" s="19">
        <v>600000</v>
      </c>
      <c r="J43" s="29" t="s">
        <v>41</v>
      </c>
      <c r="K43" s="147" t="s">
        <v>3427</v>
      </c>
      <c r="L43" s="89" t="s">
        <v>75</v>
      </c>
      <c r="M43" s="76" t="s">
        <v>75</v>
      </c>
      <c r="N43" s="409"/>
    </row>
    <row r="44" spans="1:14" s="4" customFormat="1" ht="21.75" customHeight="1">
      <c r="A44" s="519"/>
      <c r="B44" s="288" t="s">
        <v>3088</v>
      </c>
      <c r="C44" s="89" t="s">
        <v>587</v>
      </c>
      <c r="D44" s="75" t="s">
        <v>3090</v>
      </c>
      <c r="E44" s="19"/>
      <c r="F44" s="19"/>
      <c r="G44" s="2" t="s">
        <v>159</v>
      </c>
      <c r="H44" s="2" t="s">
        <v>159</v>
      </c>
      <c r="I44" s="2" t="s">
        <v>159</v>
      </c>
      <c r="J44" s="36" t="s">
        <v>3201</v>
      </c>
      <c r="K44" s="147" t="s">
        <v>588</v>
      </c>
      <c r="L44" s="89"/>
      <c r="M44" s="12"/>
      <c r="N44" s="409"/>
    </row>
    <row r="45" spans="1:14" s="4" customFormat="1" ht="21.75" customHeight="1">
      <c r="A45" s="519"/>
      <c r="B45" s="288" t="s">
        <v>3091</v>
      </c>
      <c r="C45" s="89" t="s">
        <v>583</v>
      </c>
      <c r="D45" s="382" t="s">
        <v>1675</v>
      </c>
      <c r="E45" s="19"/>
      <c r="F45" s="19"/>
      <c r="G45" s="19"/>
      <c r="H45" s="19"/>
      <c r="I45" s="19"/>
      <c r="J45" s="17" t="s">
        <v>3202</v>
      </c>
      <c r="K45" s="12" t="s">
        <v>583</v>
      </c>
      <c r="L45" s="25"/>
      <c r="M45" s="12"/>
      <c r="N45" s="409"/>
    </row>
    <row r="46" spans="1:14" s="4" customFormat="1" ht="21.75" customHeight="1">
      <c r="A46" s="520"/>
      <c r="B46" s="296"/>
      <c r="C46" s="98"/>
      <c r="D46" s="415"/>
      <c r="E46" s="14"/>
      <c r="F46" s="14"/>
      <c r="G46" s="14"/>
      <c r="H46" s="14"/>
      <c r="I46" s="14"/>
      <c r="J46" s="7" t="s">
        <v>3170</v>
      </c>
      <c r="K46" s="15"/>
      <c r="L46" s="53"/>
      <c r="M46" s="15"/>
      <c r="N46" s="409"/>
    </row>
    <row r="47" spans="1:14" s="4" customFormat="1" ht="21.75" customHeight="1">
      <c r="A47" s="315"/>
      <c r="B47" s="289"/>
      <c r="C47" s="558"/>
      <c r="D47" s="105"/>
      <c r="E47" s="173"/>
      <c r="F47" s="173"/>
      <c r="G47" s="173"/>
      <c r="H47" s="173"/>
      <c r="I47" s="173"/>
      <c r="J47" s="9"/>
      <c r="K47" s="409"/>
      <c r="L47" s="409"/>
      <c r="M47" s="583" t="s">
        <v>3645</v>
      </c>
      <c r="N47" s="409"/>
    </row>
    <row r="48" spans="1:14" s="4" customFormat="1" ht="21.75" customHeight="1">
      <c r="A48" s="977" t="s">
        <v>2632</v>
      </c>
      <c r="B48" s="977"/>
      <c r="C48" s="977"/>
      <c r="D48" s="977"/>
      <c r="E48" s="977"/>
      <c r="F48" s="977"/>
      <c r="G48" s="977"/>
      <c r="H48" s="977"/>
      <c r="I48" s="977"/>
      <c r="J48" s="977"/>
      <c r="K48" s="977"/>
      <c r="L48" s="1" t="s">
        <v>2622</v>
      </c>
      <c r="M48" s="1" t="s">
        <v>2622</v>
      </c>
      <c r="N48" s="409"/>
    </row>
    <row r="49" spans="1:14" s="4" customFormat="1" ht="21.75" customHeight="1">
      <c r="A49" s="977" t="s">
        <v>3602</v>
      </c>
      <c r="B49" s="977"/>
      <c r="C49" s="977"/>
      <c r="D49" s="977"/>
      <c r="E49" s="977"/>
      <c r="F49" s="977"/>
      <c r="G49" s="977"/>
      <c r="H49" s="977"/>
      <c r="I49" s="977"/>
      <c r="J49" s="977"/>
      <c r="K49" s="977"/>
      <c r="L49" s="1"/>
      <c r="M49" s="1"/>
      <c r="N49" s="409"/>
    </row>
    <row r="50" spans="1:14" s="4" customFormat="1" ht="21.75" customHeight="1">
      <c r="A50" s="411" t="s">
        <v>26</v>
      </c>
      <c r="B50" s="411"/>
      <c r="C50" s="411"/>
      <c r="D50" s="597"/>
      <c r="E50" s="597"/>
      <c r="F50" s="597"/>
      <c r="G50" s="597"/>
      <c r="H50" s="597"/>
      <c r="I50" s="597"/>
      <c r="J50" s="597"/>
      <c r="K50" s="597"/>
      <c r="L50" s="597"/>
      <c r="M50" s="597"/>
      <c r="N50" s="409"/>
    </row>
    <row r="51" spans="1:14" s="4" customFormat="1" ht="21.75" customHeight="1">
      <c r="A51" s="411" t="s">
        <v>27</v>
      </c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09"/>
    </row>
    <row r="52" spans="1:14" s="4" customFormat="1" ht="21.75" customHeight="1">
      <c r="A52" s="411" t="s">
        <v>7</v>
      </c>
      <c r="B52" s="411"/>
      <c r="C52" s="63"/>
      <c r="D52" s="63"/>
      <c r="E52" s="597"/>
      <c r="F52" s="20"/>
      <c r="G52" s="20"/>
      <c r="H52" s="20"/>
      <c r="I52" s="20"/>
      <c r="J52" s="20"/>
      <c r="K52" s="411"/>
      <c r="L52" s="411"/>
      <c r="M52" s="411"/>
      <c r="N52" s="409"/>
    </row>
    <row r="53" spans="1:14" s="4" customFormat="1" ht="21.75" customHeight="1">
      <c r="A53" s="411"/>
      <c r="B53" s="411" t="s">
        <v>1513</v>
      </c>
      <c r="C53" s="63"/>
      <c r="D53" s="63"/>
      <c r="E53" s="597"/>
      <c r="F53" s="20"/>
      <c r="G53" s="20"/>
      <c r="H53" s="20"/>
      <c r="I53" s="20"/>
      <c r="J53" s="20"/>
      <c r="K53" s="411"/>
      <c r="L53" s="411"/>
      <c r="M53" s="411"/>
      <c r="N53" s="409"/>
    </row>
    <row r="54" spans="1:14" s="4" customFormat="1" ht="21.75" customHeight="1">
      <c r="A54" s="346"/>
      <c r="B54" s="347"/>
      <c r="C54" s="347"/>
      <c r="D54" s="107" t="s">
        <v>13</v>
      </c>
      <c r="E54" s="978" t="s">
        <v>1189</v>
      </c>
      <c r="F54" s="979"/>
      <c r="G54" s="979"/>
      <c r="H54" s="979"/>
      <c r="I54" s="980"/>
      <c r="J54" s="345" t="s">
        <v>22</v>
      </c>
      <c r="K54" s="107" t="s">
        <v>15</v>
      </c>
      <c r="L54" s="332" t="s">
        <v>17</v>
      </c>
      <c r="M54" s="107" t="s">
        <v>19</v>
      </c>
      <c r="N54" s="409"/>
    </row>
    <row r="55" spans="1:14" s="4" customFormat="1" ht="21.75" customHeight="1">
      <c r="A55" s="338" t="s">
        <v>11</v>
      </c>
      <c r="B55" s="338" t="s">
        <v>5</v>
      </c>
      <c r="C55" s="338" t="s">
        <v>12</v>
      </c>
      <c r="D55" s="108" t="s">
        <v>14</v>
      </c>
      <c r="E55" s="345">
        <v>2561</v>
      </c>
      <c r="F55" s="345"/>
      <c r="G55" s="345">
        <v>2562</v>
      </c>
      <c r="H55" s="345">
        <v>2563</v>
      </c>
      <c r="I55" s="542">
        <v>2564</v>
      </c>
      <c r="J55" s="374" t="s">
        <v>23</v>
      </c>
      <c r="K55" s="108" t="s">
        <v>16</v>
      </c>
      <c r="L55" s="333" t="s">
        <v>18</v>
      </c>
      <c r="M55" s="108" t="s">
        <v>2623</v>
      </c>
      <c r="N55" s="409"/>
    </row>
    <row r="56" spans="1:14" s="4" customFormat="1" ht="21.75" customHeight="1">
      <c r="A56" s="341"/>
      <c r="B56" s="342"/>
      <c r="C56" s="342"/>
      <c r="D56" s="141"/>
      <c r="E56" s="343" t="s">
        <v>3</v>
      </c>
      <c r="F56" s="343"/>
      <c r="G56" s="343" t="s">
        <v>3</v>
      </c>
      <c r="H56" s="343" t="s">
        <v>3</v>
      </c>
      <c r="I56" s="343" t="s">
        <v>3</v>
      </c>
      <c r="J56" s="344"/>
      <c r="K56" s="142"/>
      <c r="L56" s="142"/>
      <c r="M56" s="142"/>
      <c r="N56" s="409"/>
    </row>
    <row r="57" spans="1:14" s="4" customFormat="1" ht="21.75" customHeight="1">
      <c r="A57" s="28">
        <v>5</v>
      </c>
      <c r="B57" s="75" t="s">
        <v>659</v>
      </c>
      <c r="C57" s="89" t="s">
        <v>661</v>
      </c>
      <c r="D57" s="75" t="s">
        <v>279</v>
      </c>
      <c r="E57" s="128">
        <v>300000</v>
      </c>
      <c r="F57" s="28"/>
      <c r="G57" s="128">
        <v>300000</v>
      </c>
      <c r="H57" s="128">
        <v>300000</v>
      </c>
      <c r="I57" s="128">
        <v>300000</v>
      </c>
      <c r="J57" s="31" t="s">
        <v>41</v>
      </c>
      <c r="K57" s="147" t="s">
        <v>3427</v>
      </c>
      <c r="L57" s="62"/>
      <c r="M57" s="76" t="s">
        <v>75</v>
      </c>
      <c r="N57" s="409"/>
    </row>
    <row r="58" spans="1:14" s="4" customFormat="1" ht="21.75" customHeight="1">
      <c r="A58" s="28"/>
      <c r="B58" s="75" t="s">
        <v>2914</v>
      </c>
      <c r="C58" s="89" t="s">
        <v>302</v>
      </c>
      <c r="D58" s="89"/>
      <c r="E58" s="128" t="s">
        <v>37</v>
      </c>
      <c r="F58" s="28"/>
      <c r="G58" s="128" t="s">
        <v>37</v>
      </c>
      <c r="H58" s="128" t="s">
        <v>37</v>
      </c>
      <c r="I58" s="128" t="s">
        <v>37</v>
      </c>
      <c r="J58" s="36" t="s">
        <v>3201</v>
      </c>
      <c r="K58" s="147" t="s">
        <v>588</v>
      </c>
      <c r="L58" s="2"/>
      <c r="M58" s="28"/>
      <c r="N58" s="409"/>
    </row>
    <row r="59" spans="1:14" s="4" customFormat="1" ht="21.75" customHeight="1">
      <c r="A59" s="28"/>
      <c r="B59" s="54" t="s">
        <v>660</v>
      </c>
      <c r="C59" s="29"/>
      <c r="D59" s="28"/>
      <c r="E59" s="43"/>
      <c r="F59" s="28"/>
      <c r="G59" s="28"/>
      <c r="H59" s="6"/>
      <c r="I59" s="6"/>
      <c r="J59" s="17" t="s">
        <v>3202</v>
      </c>
      <c r="K59" s="12" t="s">
        <v>583</v>
      </c>
      <c r="L59" s="2"/>
      <c r="M59" s="28"/>
      <c r="N59" s="409"/>
    </row>
    <row r="60" spans="1:14" s="4" customFormat="1" ht="21.75" customHeight="1">
      <c r="A60" s="28"/>
      <c r="B60" s="54"/>
      <c r="C60" s="29"/>
      <c r="D60" s="28"/>
      <c r="E60" s="43"/>
      <c r="F60" s="28"/>
      <c r="G60" s="28"/>
      <c r="H60" s="6"/>
      <c r="I60" s="6"/>
      <c r="J60" s="6" t="s">
        <v>3170</v>
      </c>
      <c r="K60" s="28"/>
      <c r="L60" s="2"/>
      <c r="M60" s="28"/>
      <c r="N60" s="409"/>
    </row>
    <row r="61" spans="1:14" s="4" customFormat="1" ht="21.75" customHeight="1">
      <c r="A61" s="28"/>
      <c r="B61" s="54"/>
      <c r="C61" s="29"/>
      <c r="D61" s="28"/>
      <c r="E61" s="43"/>
      <c r="F61" s="28"/>
      <c r="G61" s="28"/>
      <c r="H61" s="6"/>
      <c r="I61" s="6"/>
      <c r="J61" s="6"/>
      <c r="K61" s="28"/>
      <c r="L61" s="2"/>
      <c r="M61" s="28"/>
      <c r="N61" s="409"/>
    </row>
    <row r="62" spans="1:14" s="4" customFormat="1" ht="21.75" customHeight="1">
      <c r="A62" s="318"/>
      <c r="B62" s="54"/>
      <c r="C62" s="29"/>
      <c r="D62" s="28"/>
      <c r="E62" s="43"/>
      <c r="F62" s="28"/>
      <c r="G62" s="28"/>
      <c r="H62" s="6"/>
      <c r="I62" s="17"/>
      <c r="J62" s="17"/>
      <c r="K62" s="28"/>
      <c r="L62" s="62"/>
      <c r="M62" s="28"/>
      <c r="N62" s="409"/>
    </row>
    <row r="63" spans="1:14" s="4" customFormat="1" ht="21.75" customHeight="1">
      <c r="A63" s="318"/>
      <c r="B63" s="54"/>
      <c r="C63" s="29"/>
      <c r="D63" s="28"/>
      <c r="E63" s="43"/>
      <c r="F63" s="28"/>
      <c r="G63" s="28"/>
      <c r="H63" s="6"/>
      <c r="I63" s="17"/>
      <c r="J63" s="17"/>
      <c r="K63" s="28"/>
      <c r="L63" s="62"/>
      <c r="M63" s="28"/>
      <c r="N63" s="409"/>
    </row>
    <row r="64" spans="1:14" s="4" customFormat="1" ht="21.75" customHeight="1">
      <c r="A64" s="318"/>
      <c r="B64" s="54"/>
      <c r="C64" s="29"/>
      <c r="D64" s="28"/>
      <c r="E64" s="43"/>
      <c r="F64" s="28"/>
      <c r="G64" s="28"/>
      <c r="H64" s="6"/>
      <c r="I64" s="17"/>
      <c r="J64" s="17"/>
      <c r="K64" s="28"/>
      <c r="L64" s="62"/>
      <c r="M64" s="28"/>
      <c r="N64" s="409"/>
    </row>
    <row r="65" spans="1:14" s="4" customFormat="1" ht="21.75" customHeight="1">
      <c r="A65" s="318"/>
      <c r="B65" s="54"/>
      <c r="C65" s="29"/>
      <c r="D65" s="28"/>
      <c r="E65" s="43"/>
      <c r="F65" s="28"/>
      <c r="G65" s="28"/>
      <c r="H65" s="6"/>
      <c r="I65" s="17"/>
      <c r="J65" s="17"/>
      <c r="K65" s="28"/>
      <c r="L65" s="62"/>
      <c r="M65" s="28"/>
      <c r="N65" s="409"/>
    </row>
    <row r="66" spans="1:14" s="4" customFormat="1" ht="21.75" customHeight="1">
      <c r="A66" s="318"/>
      <c r="B66" s="54"/>
      <c r="C66" s="29"/>
      <c r="D66" s="28"/>
      <c r="E66" s="43"/>
      <c r="F66" s="28"/>
      <c r="G66" s="28"/>
      <c r="H66" s="6"/>
      <c r="I66" s="17"/>
      <c r="J66" s="17"/>
      <c r="K66" s="28"/>
      <c r="L66" s="62"/>
      <c r="M66" s="28"/>
      <c r="N66" s="409"/>
    </row>
    <row r="67" spans="1:14" s="4" customFormat="1" ht="21.75" customHeight="1">
      <c r="A67" s="318"/>
      <c r="B67" s="54"/>
      <c r="C67" s="29"/>
      <c r="D67" s="28"/>
      <c r="E67" s="43"/>
      <c r="F67" s="28"/>
      <c r="G67" s="28"/>
      <c r="H67" s="6"/>
      <c r="I67" s="17"/>
      <c r="J67" s="17"/>
      <c r="K67" s="28"/>
      <c r="L67" s="62"/>
      <c r="M67" s="28"/>
      <c r="N67" s="409"/>
    </row>
    <row r="68" spans="1:14" s="4" customFormat="1" ht="21.75" customHeight="1">
      <c r="A68" s="318"/>
      <c r="B68" s="54"/>
      <c r="C68" s="29"/>
      <c r="D68" s="28"/>
      <c r="E68" s="43"/>
      <c r="F68" s="28"/>
      <c r="G68" s="28"/>
      <c r="H68" s="6"/>
      <c r="I68" s="17"/>
      <c r="J68" s="17"/>
      <c r="K68" s="28"/>
      <c r="L68" s="62"/>
      <c r="M68" s="28"/>
      <c r="N68" s="409"/>
    </row>
    <row r="69" spans="1:14" s="4" customFormat="1" ht="21.75" customHeight="1">
      <c r="A69" s="318"/>
      <c r="B69" s="54"/>
      <c r="C69" s="29"/>
      <c r="D69" s="28"/>
      <c r="E69" s="43"/>
      <c r="F69" s="28"/>
      <c r="G69" s="28"/>
      <c r="H69" s="6"/>
      <c r="I69" s="17"/>
      <c r="J69" s="17"/>
      <c r="K69" s="28"/>
      <c r="L69" s="62"/>
      <c r="M69" s="28"/>
      <c r="N69" s="409"/>
    </row>
    <row r="70" spans="1:14" s="4" customFormat="1" ht="21.75" customHeight="1">
      <c r="A70" s="355"/>
      <c r="B70" s="574"/>
      <c r="C70" s="201"/>
      <c r="D70" s="355"/>
      <c r="E70" s="590"/>
      <c r="F70" s="355"/>
      <c r="G70" s="355"/>
      <c r="H70" s="589"/>
      <c r="I70" s="589"/>
      <c r="J70" s="589"/>
      <c r="K70" s="355"/>
      <c r="L70" s="577"/>
      <c r="M70" s="583" t="s">
        <v>3646</v>
      </c>
      <c r="N70" s="409"/>
    </row>
    <row r="71" spans="1:14" s="4" customFormat="1" ht="21.75" customHeight="1">
      <c r="A71" s="977" t="s">
        <v>2632</v>
      </c>
      <c r="B71" s="977"/>
      <c r="C71" s="977"/>
      <c r="D71" s="977"/>
      <c r="E71" s="977"/>
      <c r="F71" s="977"/>
      <c r="G71" s="977"/>
      <c r="H71" s="977"/>
      <c r="I71" s="977"/>
      <c r="J71" s="977"/>
      <c r="K71" s="977"/>
      <c r="L71" s="1" t="s">
        <v>2622</v>
      </c>
      <c r="M71" s="1" t="s">
        <v>2622</v>
      </c>
      <c r="N71" s="409"/>
    </row>
    <row r="72" spans="1:14" s="4" customFormat="1" ht="21.75" customHeight="1">
      <c r="A72" s="977" t="s">
        <v>3602</v>
      </c>
      <c r="B72" s="977"/>
      <c r="C72" s="977"/>
      <c r="D72" s="977"/>
      <c r="E72" s="977"/>
      <c r="F72" s="977"/>
      <c r="G72" s="977"/>
      <c r="H72" s="977"/>
      <c r="I72" s="977"/>
      <c r="J72" s="977"/>
      <c r="K72" s="977"/>
      <c r="L72" s="1"/>
      <c r="M72" s="1"/>
      <c r="N72" s="409"/>
    </row>
    <row r="73" spans="1:14" s="4" customFormat="1" ht="21.75" customHeight="1">
      <c r="A73" s="411" t="s">
        <v>26</v>
      </c>
      <c r="B73" s="411"/>
      <c r="C73" s="411"/>
      <c r="D73" s="597"/>
      <c r="E73" s="597"/>
      <c r="F73" s="597"/>
      <c r="G73" s="597"/>
      <c r="H73" s="597"/>
      <c r="I73" s="597"/>
      <c r="J73" s="597"/>
      <c r="K73" s="597"/>
      <c r="L73" s="597"/>
      <c r="M73" s="597"/>
      <c r="N73" s="409"/>
    </row>
    <row r="74" spans="1:14" s="4" customFormat="1" ht="21.75" customHeight="1">
      <c r="A74" s="411" t="s">
        <v>27</v>
      </c>
      <c r="B74" s="411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09"/>
    </row>
    <row r="75" spans="1:14" s="4" customFormat="1" ht="21.75" customHeight="1">
      <c r="A75" s="411" t="s">
        <v>7</v>
      </c>
      <c r="B75" s="411"/>
      <c r="C75" s="63"/>
      <c r="D75" s="63"/>
      <c r="E75" s="597"/>
      <c r="F75" s="20"/>
      <c r="G75" s="20"/>
      <c r="H75" s="20"/>
      <c r="I75" s="20"/>
      <c r="J75" s="20"/>
      <c r="K75" s="411"/>
      <c r="L75" s="411"/>
      <c r="M75" s="411"/>
      <c r="N75" s="409"/>
    </row>
    <row r="76" spans="1:14" s="4" customFormat="1" ht="21.75" customHeight="1">
      <c r="A76" s="602"/>
      <c r="B76" s="416" t="s">
        <v>2540</v>
      </c>
      <c r="C76" s="37"/>
      <c r="D76" s="602"/>
      <c r="E76" s="414"/>
      <c r="F76" s="602"/>
      <c r="G76" s="602"/>
      <c r="H76" s="16"/>
      <c r="I76" s="16"/>
      <c r="J76" s="16"/>
      <c r="K76" s="602"/>
      <c r="L76" s="101"/>
      <c r="M76" s="602"/>
      <c r="N76" s="409"/>
    </row>
    <row r="77" spans="1:14" s="4" customFormat="1" ht="21.75" customHeight="1">
      <c r="A77" s="346"/>
      <c r="B77" s="347"/>
      <c r="C77" s="347"/>
      <c r="D77" s="107" t="s">
        <v>13</v>
      </c>
      <c r="E77" s="978" t="s">
        <v>1189</v>
      </c>
      <c r="F77" s="979"/>
      <c r="G77" s="979"/>
      <c r="H77" s="979"/>
      <c r="I77" s="980"/>
      <c r="J77" s="345" t="s">
        <v>22</v>
      </c>
      <c r="K77" s="107" t="s">
        <v>15</v>
      </c>
      <c r="L77" s="332" t="s">
        <v>17</v>
      </c>
      <c r="M77" s="107" t="s">
        <v>19</v>
      </c>
      <c r="N77" s="409"/>
    </row>
    <row r="78" spans="1:14" s="4" customFormat="1" ht="21.75" customHeight="1">
      <c r="A78" s="338" t="s">
        <v>11</v>
      </c>
      <c r="B78" s="338" t="s">
        <v>5</v>
      </c>
      <c r="C78" s="338" t="s">
        <v>12</v>
      </c>
      <c r="D78" s="108" t="s">
        <v>14</v>
      </c>
      <c r="E78" s="345">
        <v>2561</v>
      </c>
      <c r="F78" s="345"/>
      <c r="G78" s="345">
        <v>2562</v>
      </c>
      <c r="H78" s="345">
        <v>2563</v>
      </c>
      <c r="I78" s="542">
        <v>2564</v>
      </c>
      <c r="J78" s="374" t="s">
        <v>23</v>
      </c>
      <c r="K78" s="108" t="s">
        <v>16</v>
      </c>
      <c r="L78" s="333" t="s">
        <v>18</v>
      </c>
      <c r="M78" s="108" t="s">
        <v>2623</v>
      </c>
      <c r="N78" s="409"/>
    </row>
    <row r="79" spans="1:14" s="4" customFormat="1" ht="21.75" customHeight="1">
      <c r="A79" s="341"/>
      <c r="B79" s="342"/>
      <c r="C79" s="342"/>
      <c r="D79" s="141"/>
      <c r="E79" s="343" t="s">
        <v>3</v>
      </c>
      <c r="F79" s="343"/>
      <c r="G79" s="343" t="s">
        <v>3</v>
      </c>
      <c r="H79" s="343" t="s">
        <v>3</v>
      </c>
      <c r="I79" s="343" t="s">
        <v>3</v>
      </c>
      <c r="J79" s="344"/>
      <c r="K79" s="142"/>
      <c r="L79" s="142"/>
      <c r="M79" s="142"/>
      <c r="N79" s="409"/>
    </row>
    <row r="80" spans="1:14" s="4" customFormat="1" ht="21.75" customHeight="1">
      <c r="A80" s="73">
        <v>1</v>
      </c>
      <c r="B80" s="412" t="s">
        <v>467</v>
      </c>
      <c r="C80" s="31" t="s">
        <v>468</v>
      </c>
      <c r="D80" s="209" t="s">
        <v>1139</v>
      </c>
      <c r="E80" s="79">
        <v>400000</v>
      </c>
      <c r="F80" s="73"/>
      <c r="G80" s="79">
        <v>400000</v>
      </c>
      <c r="H80" s="79">
        <v>400000</v>
      </c>
      <c r="I80" s="79">
        <v>400000</v>
      </c>
      <c r="J80" s="31" t="s">
        <v>41</v>
      </c>
      <c r="K80" s="73" t="s">
        <v>469</v>
      </c>
      <c r="L80" s="23" t="s">
        <v>38</v>
      </c>
      <c r="M80" s="73" t="s">
        <v>38</v>
      </c>
      <c r="N80" s="409"/>
    </row>
    <row r="81" spans="1:14" s="4" customFormat="1" ht="21.75" customHeight="1">
      <c r="A81" s="28"/>
      <c r="B81" s="29"/>
      <c r="C81" s="29"/>
      <c r="D81" s="66" t="s">
        <v>1140</v>
      </c>
      <c r="E81" s="43" t="s">
        <v>37</v>
      </c>
      <c r="F81" s="28"/>
      <c r="G81" s="43" t="s">
        <v>37</v>
      </c>
      <c r="H81" s="43" t="s">
        <v>37</v>
      </c>
      <c r="I81" s="43" t="s">
        <v>37</v>
      </c>
      <c r="J81" s="36" t="s">
        <v>3428</v>
      </c>
      <c r="K81" s="28" t="s">
        <v>470</v>
      </c>
      <c r="L81" s="2"/>
      <c r="M81" s="28"/>
      <c r="N81" s="409"/>
    </row>
    <row r="82" spans="1:14" s="4" customFormat="1" ht="21.75" customHeight="1">
      <c r="A82" s="28"/>
      <c r="B82" s="29"/>
      <c r="C82" s="29"/>
      <c r="D82" s="28"/>
      <c r="E82" s="43"/>
      <c r="F82" s="28"/>
      <c r="G82" s="28"/>
      <c r="H82" s="6"/>
      <c r="I82" s="6"/>
      <c r="J82" s="6" t="s">
        <v>1697</v>
      </c>
      <c r="K82" s="28" t="s">
        <v>471</v>
      </c>
      <c r="L82" s="2"/>
      <c r="M82" s="28"/>
      <c r="N82" s="409"/>
    </row>
    <row r="83" spans="1:14" s="4" customFormat="1" ht="21.75" customHeight="1">
      <c r="A83" s="28"/>
      <c r="B83" s="29"/>
      <c r="C83" s="29"/>
      <c r="D83" s="28"/>
      <c r="E83" s="43"/>
      <c r="F83" s="28"/>
      <c r="G83" s="28"/>
      <c r="H83" s="6"/>
      <c r="I83" s="6"/>
      <c r="J83" s="6" t="s">
        <v>3429</v>
      </c>
      <c r="K83" s="28"/>
      <c r="L83" s="2"/>
      <c r="M83" s="28"/>
      <c r="N83" s="409"/>
    </row>
    <row r="84" spans="1:14" s="4" customFormat="1" ht="21.75" customHeight="1">
      <c r="A84" s="28"/>
      <c r="B84" s="29"/>
      <c r="C84" s="29"/>
      <c r="D84" s="28"/>
      <c r="E84" s="43"/>
      <c r="F84" s="28"/>
      <c r="G84" s="28"/>
      <c r="H84" s="6"/>
      <c r="I84" s="6"/>
      <c r="J84" s="6"/>
      <c r="K84" s="28"/>
      <c r="L84" s="2"/>
      <c r="M84" s="28"/>
      <c r="N84" s="409"/>
    </row>
    <row r="85" spans="1:14" s="4" customFormat="1" ht="21.75" customHeight="1">
      <c r="A85" s="28"/>
      <c r="B85" s="29"/>
      <c r="C85" s="29"/>
      <c r="D85" s="28"/>
      <c r="E85" s="43"/>
      <c r="F85" s="28"/>
      <c r="G85" s="28"/>
      <c r="H85" s="6"/>
      <c r="I85" s="6"/>
      <c r="J85" s="6"/>
      <c r="K85" s="28"/>
      <c r="L85" s="2"/>
      <c r="M85" s="28"/>
      <c r="N85" s="409"/>
    </row>
    <row r="86" spans="1:14" s="4" customFormat="1" ht="21.75" customHeight="1">
      <c r="A86" s="28"/>
      <c r="B86" s="29"/>
      <c r="C86" s="29"/>
      <c r="D86" s="28"/>
      <c r="E86" s="43"/>
      <c r="F86" s="28"/>
      <c r="G86" s="28"/>
      <c r="H86" s="6"/>
      <c r="I86" s="6"/>
      <c r="J86" s="6"/>
      <c r="K86" s="28"/>
      <c r="L86" s="2"/>
      <c r="M86" s="28"/>
      <c r="N86" s="409"/>
    </row>
    <row r="87" spans="1:14" s="4" customFormat="1" ht="21.75" customHeight="1">
      <c r="A87" s="28"/>
      <c r="B87" s="29"/>
      <c r="C87" s="29"/>
      <c r="D87" s="28"/>
      <c r="E87" s="43"/>
      <c r="F87" s="28"/>
      <c r="G87" s="28"/>
      <c r="H87" s="6"/>
      <c r="I87" s="6"/>
      <c r="J87" s="6"/>
      <c r="K87" s="28"/>
      <c r="L87" s="2"/>
      <c r="M87" s="28"/>
      <c r="N87" s="409"/>
    </row>
    <row r="88" spans="1:14" s="4" customFormat="1" ht="21.75" customHeight="1">
      <c r="A88" s="28"/>
      <c r="B88" s="29"/>
      <c r="C88" s="29"/>
      <c r="D88" s="28"/>
      <c r="E88" s="43"/>
      <c r="F88" s="28"/>
      <c r="G88" s="28"/>
      <c r="H88" s="6"/>
      <c r="I88" s="6"/>
      <c r="J88" s="6"/>
      <c r="K88" s="28"/>
      <c r="L88" s="2"/>
      <c r="M88" s="28"/>
      <c r="N88" s="409"/>
    </row>
    <row r="89" spans="1:14" s="4" customFormat="1" ht="21.75" customHeight="1">
      <c r="A89" s="28"/>
      <c r="B89" s="29"/>
      <c r="C89" s="29"/>
      <c r="D89" s="28"/>
      <c r="E89" s="43"/>
      <c r="F89" s="28"/>
      <c r="G89" s="28"/>
      <c r="H89" s="6"/>
      <c r="I89" s="6"/>
      <c r="J89" s="6"/>
      <c r="K89" s="28"/>
      <c r="L89" s="2"/>
      <c r="M89" s="28"/>
      <c r="N89" s="409"/>
    </row>
    <row r="90" spans="1:14" s="4" customFormat="1" ht="21.75" customHeight="1">
      <c r="A90" s="28"/>
      <c r="B90" s="29"/>
      <c r="C90" s="29"/>
      <c r="D90" s="28"/>
      <c r="E90" s="43"/>
      <c r="F90" s="28"/>
      <c r="G90" s="28"/>
      <c r="H90" s="6"/>
      <c r="I90" s="6"/>
      <c r="J90" s="6"/>
      <c r="K90" s="28"/>
      <c r="L90" s="2"/>
      <c r="M90" s="28"/>
      <c r="N90" s="409"/>
    </row>
    <row r="91" spans="1:14" s="4" customFormat="1" ht="21.75" customHeight="1">
      <c r="A91" s="28"/>
      <c r="B91" s="29"/>
      <c r="C91" s="29"/>
      <c r="D91" s="28"/>
      <c r="E91" s="43"/>
      <c r="F91" s="28"/>
      <c r="G91" s="28"/>
      <c r="H91" s="6"/>
      <c r="I91" s="6"/>
      <c r="J91" s="6"/>
      <c r="K91" s="28"/>
      <c r="L91" s="2"/>
      <c r="M91" s="28"/>
      <c r="N91" s="409"/>
    </row>
    <row r="92" spans="1:14" s="4" customFormat="1" ht="21.75" customHeight="1">
      <c r="A92" s="28"/>
      <c r="B92" s="29"/>
      <c r="C92" s="29"/>
      <c r="D92" s="28"/>
      <c r="E92" s="43"/>
      <c r="F92" s="28"/>
      <c r="G92" s="28"/>
      <c r="H92" s="6"/>
      <c r="I92" s="6"/>
      <c r="J92" s="6"/>
      <c r="K92" s="28"/>
      <c r="L92" s="2"/>
      <c r="M92" s="28"/>
      <c r="N92" s="409"/>
    </row>
    <row r="93" spans="1:14" s="4" customFormat="1" ht="21.75" customHeight="1">
      <c r="A93" s="355"/>
      <c r="B93" s="574"/>
      <c r="C93" s="201"/>
      <c r="D93" s="355"/>
      <c r="E93" s="590"/>
      <c r="F93" s="355"/>
      <c r="G93" s="355"/>
      <c r="H93" s="589"/>
      <c r="I93" s="589"/>
      <c r="J93" s="589"/>
      <c r="K93" s="355"/>
      <c r="L93" s="577"/>
      <c r="M93" s="583" t="s">
        <v>3647</v>
      </c>
      <c r="N93" s="409"/>
    </row>
    <row r="94" spans="1:14" s="4" customFormat="1" ht="21.75" customHeight="1">
      <c r="A94" s="977" t="s">
        <v>2632</v>
      </c>
      <c r="B94" s="977"/>
      <c r="C94" s="977"/>
      <c r="D94" s="977"/>
      <c r="E94" s="977"/>
      <c r="F94" s="977"/>
      <c r="G94" s="977"/>
      <c r="H94" s="977"/>
      <c r="I94" s="977"/>
      <c r="J94" s="977"/>
      <c r="K94" s="977"/>
      <c r="L94" s="1" t="s">
        <v>2622</v>
      </c>
      <c r="M94" s="1" t="s">
        <v>2622</v>
      </c>
      <c r="N94" s="409"/>
    </row>
    <row r="95" spans="1:14" s="4" customFormat="1" ht="21.75" customHeight="1">
      <c r="A95" s="977" t="s">
        <v>3602</v>
      </c>
      <c r="B95" s="977"/>
      <c r="C95" s="977"/>
      <c r="D95" s="977"/>
      <c r="E95" s="977"/>
      <c r="F95" s="977"/>
      <c r="G95" s="977"/>
      <c r="H95" s="977"/>
      <c r="I95" s="977"/>
      <c r="J95" s="977"/>
      <c r="K95" s="977"/>
      <c r="L95" s="1"/>
      <c r="M95" s="1"/>
      <c r="N95" s="409"/>
    </row>
    <row r="96" spans="1:14" s="4" customFormat="1" ht="21.75" customHeight="1">
      <c r="A96" s="411" t="s">
        <v>26</v>
      </c>
      <c r="B96" s="411"/>
      <c r="C96" s="411"/>
      <c r="D96" s="597"/>
      <c r="E96" s="597"/>
      <c r="F96" s="597"/>
      <c r="G96" s="597"/>
      <c r="H96" s="597"/>
      <c r="I96" s="597"/>
      <c r="J96" s="597"/>
      <c r="K96" s="597"/>
      <c r="L96" s="597"/>
      <c r="M96" s="597"/>
      <c r="N96" s="409"/>
    </row>
    <row r="97" spans="1:260" s="4" customFormat="1" ht="21.75" customHeight="1">
      <c r="A97" s="411" t="s">
        <v>27</v>
      </c>
      <c r="B97" s="411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09"/>
    </row>
    <row r="98" spans="1:260" s="4" customFormat="1" ht="21.75" customHeight="1">
      <c r="A98" s="411" t="s">
        <v>7</v>
      </c>
      <c r="B98" s="411"/>
      <c r="C98" s="63"/>
      <c r="D98" s="63"/>
      <c r="E98" s="597"/>
      <c r="F98" s="20"/>
      <c r="G98" s="20"/>
      <c r="H98" s="20"/>
      <c r="I98" s="20"/>
      <c r="J98" s="20"/>
      <c r="K98" s="411"/>
      <c r="L98" s="411"/>
      <c r="M98" s="411"/>
      <c r="N98" s="409"/>
    </row>
    <row r="99" spans="1:260" s="4" customFormat="1" ht="21.75" customHeight="1">
      <c r="A99" s="411"/>
      <c r="B99" s="411" t="s">
        <v>2709</v>
      </c>
      <c r="C99" s="63"/>
      <c r="D99" s="63"/>
      <c r="E99" s="597"/>
      <c r="F99" s="20"/>
      <c r="G99" s="20"/>
      <c r="H99" s="20"/>
      <c r="I99" s="20"/>
      <c r="J99" s="20"/>
      <c r="K99" s="411"/>
      <c r="L99" s="411"/>
      <c r="M99" s="411"/>
      <c r="N99" s="409"/>
    </row>
    <row r="100" spans="1:260" s="4" customFormat="1" ht="21.75" customHeight="1">
      <c r="A100" s="346"/>
      <c r="B100" s="347"/>
      <c r="C100" s="347"/>
      <c r="D100" s="107" t="s">
        <v>13</v>
      </c>
      <c r="E100" s="978" t="s">
        <v>1189</v>
      </c>
      <c r="F100" s="979"/>
      <c r="G100" s="979"/>
      <c r="H100" s="979"/>
      <c r="I100" s="980"/>
      <c r="J100" s="345" t="s">
        <v>22</v>
      </c>
      <c r="K100" s="107" t="s">
        <v>15</v>
      </c>
      <c r="L100" s="332" t="s">
        <v>17</v>
      </c>
      <c r="M100" s="107" t="s">
        <v>19</v>
      </c>
      <c r="N100" s="231">
        <f>E103</f>
        <v>60000</v>
      </c>
      <c r="O100" s="27">
        <v>1</v>
      </c>
      <c r="P100" s="27"/>
      <c r="Q100" s="27"/>
      <c r="R100" s="27"/>
      <c r="S100" s="27"/>
      <c r="T100" s="27"/>
    </row>
    <row r="101" spans="1:260" s="644" customFormat="1" ht="21.75" customHeight="1">
      <c r="A101" s="338" t="s">
        <v>11</v>
      </c>
      <c r="B101" s="338" t="s">
        <v>5</v>
      </c>
      <c r="C101" s="338" t="s">
        <v>12</v>
      </c>
      <c r="D101" s="108" t="s">
        <v>14</v>
      </c>
      <c r="E101" s="345">
        <v>2561</v>
      </c>
      <c r="F101" s="345"/>
      <c r="G101" s="345">
        <v>2562</v>
      </c>
      <c r="H101" s="345">
        <v>2563</v>
      </c>
      <c r="I101" s="542">
        <v>2564</v>
      </c>
      <c r="J101" s="374" t="s">
        <v>23</v>
      </c>
      <c r="K101" s="108" t="s">
        <v>16</v>
      </c>
      <c r="L101" s="333" t="s">
        <v>18</v>
      </c>
      <c r="M101" s="108" t="s">
        <v>2623</v>
      </c>
      <c r="N101" s="9"/>
      <c r="O101" s="1"/>
      <c r="P101" s="26"/>
      <c r="Q101" s="26"/>
      <c r="R101" s="26"/>
      <c r="S101" s="26"/>
      <c r="T101" s="26"/>
      <c r="U101" s="26"/>
      <c r="V101" s="26"/>
      <c r="W101" s="26"/>
      <c r="X101" s="26"/>
      <c r="Y101" s="26"/>
      <c r="Z101" s="26"/>
      <c r="AA101" s="26"/>
      <c r="AB101" s="26"/>
      <c r="AC101" s="26"/>
      <c r="AD101" s="26"/>
      <c r="AE101" s="26"/>
      <c r="AF101" s="26"/>
      <c r="AG101" s="26"/>
      <c r="AH101" s="26"/>
      <c r="AI101" s="26"/>
      <c r="AJ101" s="26"/>
      <c r="AK101" s="26"/>
      <c r="AL101" s="26"/>
      <c r="AM101" s="26"/>
      <c r="AN101" s="26"/>
      <c r="AO101" s="26"/>
      <c r="AP101" s="26"/>
      <c r="AQ101" s="26"/>
      <c r="AR101" s="26"/>
      <c r="AS101" s="26"/>
      <c r="AT101" s="26"/>
      <c r="AU101" s="26"/>
      <c r="AV101" s="26"/>
      <c r="AW101" s="26"/>
      <c r="AX101" s="26"/>
      <c r="AY101" s="26"/>
      <c r="AZ101" s="26"/>
      <c r="BA101" s="26"/>
      <c r="BB101" s="26"/>
      <c r="BC101" s="26"/>
      <c r="BD101" s="26"/>
      <c r="BE101" s="26"/>
      <c r="BF101" s="26"/>
      <c r="BG101" s="26"/>
      <c r="BH101" s="26"/>
      <c r="BI101" s="26"/>
      <c r="BJ101" s="26"/>
      <c r="BK101" s="26"/>
      <c r="BL101" s="26"/>
      <c r="BM101" s="26"/>
      <c r="BN101" s="26"/>
      <c r="BO101" s="26"/>
      <c r="BP101" s="26"/>
      <c r="BQ101" s="26"/>
      <c r="BR101" s="26"/>
      <c r="BS101" s="26"/>
      <c r="BT101" s="26"/>
      <c r="BU101" s="26"/>
      <c r="BV101" s="26"/>
      <c r="BW101" s="26"/>
      <c r="BX101" s="26"/>
      <c r="BY101" s="26"/>
      <c r="BZ101" s="26"/>
      <c r="CA101" s="26"/>
      <c r="CB101" s="26"/>
      <c r="CC101" s="26"/>
      <c r="CD101" s="26"/>
      <c r="CE101" s="26"/>
      <c r="CF101" s="26"/>
      <c r="CG101" s="26"/>
      <c r="CH101" s="26"/>
      <c r="CI101" s="26"/>
      <c r="CJ101" s="26"/>
      <c r="CK101" s="26"/>
      <c r="CL101" s="26"/>
      <c r="CM101" s="26"/>
      <c r="CN101" s="26"/>
      <c r="CO101" s="26"/>
      <c r="CP101" s="26"/>
      <c r="CQ101" s="26"/>
      <c r="CR101" s="26"/>
      <c r="CS101" s="26"/>
      <c r="CT101" s="26"/>
      <c r="CU101" s="26"/>
      <c r="CV101" s="26"/>
      <c r="CW101" s="26"/>
      <c r="CX101" s="26"/>
      <c r="CY101" s="26"/>
      <c r="CZ101" s="26"/>
      <c r="DA101" s="26"/>
      <c r="DB101" s="26"/>
      <c r="DC101" s="26"/>
      <c r="DD101" s="26"/>
      <c r="DE101" s="26"/>
      <c r="DF101" s="26"/>
      <c r="DG101" s="26"/>
      <c r="DH101" s="26"/>
      <c r="DI101" s="26"/>
      <c r="DJ101" s="26"/>
      <c r="DK101" s="26"/>
      <c r="DL101" s="26"/>
      <c r="DM101" s="26"/>
      <c r="DN101" s="26"/>
      <c r="DO101" s="26"/>
      <c r="DP101" s="26"/>
      <c r="DQ101" s="26"/>
      <c r="DR101" s="26"/>
      <c r="DS101" s="26"/>
      <c r="DT101" s="26"/>
      <c r="DU101" s="26"/>
      <c r="DV101" s="26"/>
      <c r="DW101" s="26"/>
      <c r="DX101" s="26"/>
      <c r="DY101" s="26"/>
      <c r="DZ101" s="26"/>
      <c r="EA101" s="26"/>
      <c r="EB101" s="26"/>
      <c r="EC101" s="26"/>
      <c r="ED101" s="26"/>
      <c r="EE101" s="26"/>
      <c r="EF101" s="26"/>
      <c r="EG101" s="26"/>
      <c r="EH101" s="26"/>
      <c r="EI101" s="26"/>
      <c r="EJ101" s="26"/>
      <c r="EK101" s="26"/>
      <c r="EL101" s="26"/>
      <c r="EM101" s="26"/>
      <c r="EN101" s="26"/>
      <c r="EO101" s="26"/>
      <c r="EP101" s="26"/>
      <c r="EQ101" s="26"/>
      <c r="ER101" s="26"/>
      <c r="ES101" s="26"/>
      <c r="ET101" s="26"/>
      <c r="EU101" s="26"/>
      <c r="EV101" s="26"/>
      <c r="EW101" s="26"/>
      <c r="EX101" s="26"/>
      <c r="EY101" s="26"/>
      <c r="EZ101" s="26"/>
      <c r="FA101" s="26"/>
      <c r="FB101" s="26"/>
      <c r="FC101" s="26"/>
      <c r="FD101" s="26"/>
      <c r="FE101" s="26"/>
      <c r="FF101" s="26"/>
      <c r="FG101" s="26"/>
      <c r="FH101" s="26"/>
      <c r="FI101" s="26"/>
      <c r="FJ101" s="26"/>
      <c r="FK101" s="26"/>
      <c r="FL101" s="26"/>
      <c r="FM101" s="26"/>
      <c r="FN101" s="26"/>
      <c r="FO101" s="26"/>
      <c r="FP101" s="26"/>
      <c r="FQ101" s="26"/>
      <c r="FR101" s="26"/>
      <c r="FS101" s="26"/>
      <c r="FT101" s="26"/>
      <c r="FU101" s="26"/>
      <c r="FV101" s="26"/>
      <c r="FW101" s="26"/>
      <c r="FX101" s="26"/>
      <c r="FY101" s="26"/>
      <c r="FZ101" s="26"/>
      <c r="GA101" s="26"/>
      <c r="GB101" s="26"/>
      <c r="GC101" s="26"/>
      <c r="GD101" s="26"/>
      <c r="GE101" s="26"/>
      <c r="GF101" s="26"/>
      <c r="GG101" s="26"/>
      <c r="GH101" s="26"/>
      <c r="GI101" s="26"/>
      <c r="GJ101" s="26"/>
      <c r="GK101" s="26"/>
      <c r="GL101" s="26"/>
      <c r="GM101" s="26"/>
      <c r="GN101" s="26"/>
      <c r="GO101" s="26"/>
      <c r="GP101" s="26"/>
      <c r="GQ101" s="26"/>
      <c r="GR101" s="26"/>
      <c r="GS101" s="26"/>
      <c r="GT101" s="26"/>
      <c r="GU101" s="26"/>
      <c r="GV101" s="26"/>
      <c r="GW101" s="26"/>
      <c r="GX101" s="26"/>
      <c r="GY101" s="26"/>
      <c r="GZ101" s="26"/>
      <c r="HA101" s="26"/>
      <c r="HB101" s="26"/>
      <c r="HC101" s="26"/>
      <c r="HD101" s="26"/>
      <c r="HE101" s="26"/>
      <c r="HF101" s="26"/>
      <c r="HG101" s="26"/>
      <c r="HH101" s="26"/>
      <c r="HI101" s="26"/>
      <c r="HJ101" s="26"/>
      <c r="HK101" s="26"/>
      <c r="HL101" s="26"/>
      <c r="HM101" s="26"/>
      <c r="HN101" s="26"/>
      <c r="HO101" s="26"/>
      <c r="HP101" s="26"/>
      <c r="HQ101" s="26"/>
      <c r="HR101" s="26"/>
      <c r="HS101" s="26"/>
      <c r="HT101" s="26"/>
      <c r="HU101" s="26"/>
      <c r="HV101" s="26"/>
      <c r="HW101" s="26"/>
      <c r="HX101" s="26"/>
      <c r="HY101" s="26"/>
      <c r="HZ101" s="26"/>
      <c r="IA101" s="26"/>
      <c r="IB101" s="26"/>
      <c r="IC101" s="26"/>
      <c r="ID101" s="26"/>
      <c r="IE101" s="26"/>
      <c r="IF101" s="26"/>
      <c r="IG101" s="26"/>
      <c r="IH101" s="26"/>
      <c r="II101" s="26"/>
      <c r="IJ101" s="26"/>
      <c r="IK101" s="26"/>
      <c r="IL101" s="26"/>
      <c r="IM101" s="26"/>
      <c r="IN101" s="26"/>
      <c r="IO101" s="26"/>
      <c r="IP101" s="26"/>
      <c r="IQ101" s="26"/>
      <c r="IR101" s="26"/>
      <c r="IS101" s="26"/>
      <c r="IT101" s="26"/>
      <c r="IU101" s="26"/>
      <c r="IV101" s="26"/>
      <c r="IW101" s="26"/>
      <c r="IX101" s="26"/>
      <c r="IY101" s="26"/>
      <c r="IZ101" s="26"/>
    </row>
    <row r="102" spans="1:260" s="644" customFormat="1" ht="21.75" customHeight="1">
      <c r="A102" s="341"/>
      <c r="B102" s="342"/>
      <c r="C102" s="342"/>
      <c r="D102" s="141"/>
      <c r="E102" s="343" t="s">
        <v>3</v>
      </c>
      <c r="F102" s="343"/>
      <c r="G102" s="343" t="s">
        <v>3</v>
      </c>
      <c r="H102" s="343" t="s">
        <v>3</v>
      </c>
      <c r="I102" s="343" t="s">
        <v>3</v>
      </c>
      <c r="J102" s="344"/>
      <c r="K102" s="142"/>
      <c r="L102" s="142"/>
      <c r="M102" s="142"/>
      <c r="N102" s="9"/>
      <c r="O102" s="645"/>
    </row>
    <row r="103" spans="1:260" s="646" customFormat="1" ht="21.75" customHeight="1">
      <c r="A103" s="73">
        <v>1</v>
      </c>
      <c r="B103" s="29" t="s">
        <v>294</v>
      </c>
      <c r="C103" s="29" t="s">
        <v>669</v>
      </c>
      <c r="D103" s="29" t="s">
        <v>295</v>
      </c>
      <c r="E103" s="772">
        <v>60000</v>
      </c>
      <c r="F103" s="773"/>
      <c r="G103" s="772">
        <v>60000</v>
      </c>
      <c r="H103" s="772">
        <v>60000</v>
      </c>
      <c r="I103" s="772">
        <v>60000</v>
      </c>
      <c r="J103" s="31" t="s">
        <v>2054</v>
      </c>
      <c r="K103" s="29" t="s">
        <v>666</v>
      </c>
      <c r="L103" s="29"/>
      <c r="M103" s="28" t="s">
        <v>288</v>
      </c>
      <c r="N103" s="32"/>
      <c r="O103" s="645"/>
      <c r="P103" s="644"/>
      <c r="Q103" s="644"/>
      <c r="R103" s="644"/>
      <c r="S103" s="644"/>
      <c r="T103" s="644"/>
      <c r="U103" s="644"/>
      <c r="V103" s="644"/>
      <c r="W103" s="644"/>
      <c r="X103" s="644"/>
      <c r="Y103" s="644"/>
      <c r="Z103" s="644"/>
      <c r="AA103" s="644"/>
      <c r="AB103" s="644"/>
      <c r="AC103" s="644"/>
      <c r="AD103" s="644"/>
      <c r="AE103" s="644"/>
      <c r="AF103" s="644"/>
      <c r="AG103" s="644"/>
      <c r="AH103" s="644"/>
      <c r="AI103" s="644"/>
      <c r="AJ103" s="644"/>
      <c r="AK103" s="644"/>
      <c r="AL103" s="644"/>
      <c r="AM103" s="644"/>
      <c r="AN103" s="644"/>
      <c r="AO103" s="644"/>
      <c r="AP103" s="644"/>
      <c r="AQ103" s="644"/>
      <c r="AR103" s="644"/>
      <c r="AS103" s="644"/>
      <c r="AT103" s="644"/>
      <c r="AU103" s="644"/>
      <c r="AV103" s="644"/>
      <c r="AW103" s="644"/>
      <c r="AX103" s="644"/>
      <c r="AY103" s="644"/>
      <c r="AZ103" s="644"/>
      <c r="BA103" s="644"/>
      <c r="BB103" s="644"/>
      <c r="BC103" s="644"/>
      <c r="BD103" s="644"/>
      <c r="BE103" s="644"/>
      <c r="BF103" s="644"/>
      <c r="BG103" s="644"/>
      <c r="BH103" s="644"/>
      <c r="BI103" s="644"/>
      <c r="BJ103" s="644"/>
      <c r="BK103" s="644"/>
      <c r="BL103" s="644"/>
      <c r="BM103" s="644"/>
      <c r="BN103" s="644"/>
      <c r="BO103" s="644"/>
      <c r="BP103" s="644"/>
      <c r="BQ103" s="644"/>
      <c r="BR103" s="644"/>
      <c r="BS103" s="644"/>
      <c r="BT103" s="644"/>
      <c r="BU103" s="644"/>
      <c r="BV103" s="644"/>
      <c r="BW103" s="644"/>
      <c r="BX103" s="644"/>
      <c r="BY103" s="644"/>
      <c r="BZ103" s="644"/>
      <c r="CA103" s="644"/>
      <c r="CB103" s="644"/>
      <c r="CC103" s="644"/>
      <c r="CD103" s="644"/>
      <c r="CE103" s="644"/>
      <c r="CF103" s="644"/>
      <c r="CG103" s="644"/>
      <c r="CH103" s="644"/>
      <c r="CI103" s="644"/>
      <c r="CJ103" s="644"/>
      <c r="CK103" s="644"/>
      <c r="CL103" s="644"/>
      <c r="CM103" s="644"/>
      <c r="CN103" s="644"/>
      <c r="CO103" s="644"/>
      <c r="CP103" s="644"/>
      <c r="CQ103" s="644"/>
      <c r="CR103" s="644"/>
      <c r="CS103" s="644"/>
      <c r="CT103" s="644"/>
      <c r="CU103" s="644"/>
      <c r="CV103" s="644"/>
      <c r="CW103" s="644"/>
      <c r="CX103" s="644"/>
      <c r="CY103" s="644"/>
      <c r="CZ103" s="644"/>
      <c r="DA103" s="644"/>
      <c r="DB103" s="644"/>
      <c r="DC103" s="644"/>
      <c r="DD103" s="644"/>
      <c r="DE103" s="644"/>
      <c r="DF103" s="644"/>
      <c r="DG103" s="644"/>
      <c r="DH103" s="644"/>
      <c r="DI103" s="644"/>
      <c r="DJ103" s="644"/>
      <c r="DK103" s="644"/>
      <c r="DL103" s="644"/>
      <c r="DM103" s="644"/>
      <c r="DN103" s="644"/>
      <c r="DO103" s="644"/>
      <c r="DP103" s="644"/>
      <c r="DQ103" s="644"/>
      <c r="DR103" s="644"/>
      <c r="DS103" s="644"/>
      <c r="DT103" s="644"/>
      <c r="DU103" s="644"/>
      <c r="DV103" s="644"/>
      <c r="DW103" s="644"/>
      <c r="DX103" s="644"/>
      <c r="DY103" s="644"/>
      <c r="DZ103" s="644"/>
      <c r="EA103" s="644"/>
      <c r="EB103" s="644"/>
      <c r="EC103" s="644"/>
      <c r="ED103" s="644"/>
      <c r="EE103" s="644"/>
      <c r="EF103" s="644"/>
      <c r="EG103" s="644"/>
      <c r="EH103" s="644"/>
      <c r="EI103" s="644"/>
      <c r="EJ103" s="644"/>
      <c r="EK103" s="644"/>
      <c r="EL103" s="644"/>
      <c r="EM103" s="644"/>
      <c r="EN103" s="644"/>
      <c r="EO103" s="644"/>
      <c r="EP103" s="644"/>
      <c r="EQ103" s="644"/>
      <c r="ER103" s="644"/>
      <c r="ES103" s="644"/>
      <c r="ET103" s="644"/>
      <c r="EU103" s="644"/>
      <c r="EV103" s="644"/>
      <c r="EW103" s="644"/>
      <c r="EX103" s="644"/>
      <c r="EY103" s="644"/>
      <c r="EZ103" s="644"/>
      <c r="FA103" s="644"/>
      <c r="FB103" s="644"/>
      <c r="FC103" s="644"/>
      <c r="FD103" s="644"/>
      <c r="FE103" s="644"/>
      <c r="FF103" s="644"/>
      <c r="FG103" s="644"/>
      <c r="FH103" s="644"/>
      <c r="FI103" s="644"/>
      <c r="FJ103" s="644"/>
      <c r="FK103" s="644"/>
      <c r="FL103" s="644"/>
      <c r="FM103" s="644"/>
      <c r="FN103" s="644"/>
      <c r="FO103" s="644"/>
      <c r="FP103" s="644"/>
      <c r="FQ103" s="644"/>
      <c r="FR103" s="644"/>
      <c r="FS103" s="644"/>
      <c r="FT103" s="644"/>
      <c r="FU103" s="644"/>
      <c r="FV103" s="644"/>
      <c r="FW103" s="644"/>
      <c r="FX103" s="644"/>
      <c r="FY103" s="644"/>
      <c r="FZ103" s="644"/>
      <c r="GA103" s="644"/>
      <c r="GB103" s="644"/>
      <c r="GC103" s="644"/>
      <c r="GD103" s="644"/>
      <c r="GE103" s="644"/>
      <c r="GF103" s="644"/>
      <c r="GG103" s="644"/>
      <c r="GH103" s="644"/>
      <c r="GI103" s="644"/>
      <c r="GJ103" s="644"/>
      <c r="GK103" s="644"/>
      <c r="GL103" s="644"/>
      <c r="GM103" s="644"/>
      <c r="GN103" s="644"/>
      <c r="GO103" s="644"/>
      <c r="GP103" s="644"/>
      <c r="GQ103" s="644"/>
      <c r="GR103" s="644"/>
      <c r="GS103" s="644"/>
      <c r="GT103" s="644"/>
      <c r="GU103" s="644"/>
      <c r="GV103" s="644"/>
      <c r="GW103" s="644"/>
      <c r="GX103" s="644"/>
      <c r="GY103" s="644"/>
      <c r="GZ103" s="644"/>
      <c r="HA103" s="644"/>
      <c r="HB103" s="644"/>
      <c r="HC103" s="644"/>
      <c r="HD103" s="644"/>
      <c r="HE103" s="644"/>
      <c r="HF103" s="644"/>
      <c r="HG103" s="644"/>
      <c r="HH103" s="644"/>
      <c r="HI103" s="644"/>
      <c r="HJ103" s="644"/>
      <c r="HK103" s="644"/>
      <c r="HL103" s="644"/>
      <c r="HM103" s="644"/>
      <c r="HN103" s="644"/>
      <c r="HO103" s="644"/>
      <c r="HP103" s="644"/>
      <c r="HQ103" s="644"/>
      <c r="HR103" s="644"/>
      <c r="HS103" s="644"/>
      <c r="HT103" s="644"/>
      <c r="HU103" s="644"/>
      <c r="HV103" s="644"/>
      <c r="HW103" s="644"/>
      <c r="HX103" s="644"/>
      <c r="HY103" s="644"/>
      <c r="HZ103" s="644"/>
      <c r="IA103" s="644"/>
      <c r="IB103" s="644"/>
      <c r="IC103" s="644"/>
      <c r="ID103" s="644"/>
      <c r="IE103" s="644"/>
      <c r="IF103" s="644"/>
      <c r="IG103" s="644"/>
      <c r="IH103" s="644"/>
      <c r="II103" s="644"/>
      <c r="IJ103" s="644"/>
      <c r="IK103" s="644"/>
      <c r="IL103" s="644"/>
      <c r="IM103" s="644"/>
      <c r="IN103" s="644"/>
      <c r="IO103" s="644"/>
      <c r="IP103" s="644"/>
      <c r="IQ103" s="644"/>
      <c r="IR103" s="644"/>
      <c r="IS103" s="644"/>
      <c r="IT103" s="644"/>
      <c r="IU103" s="644"/>
      <c r="IV103" s="644"/>
      <c r="IW103" s="644"/>
      <c r="IX103" s="644"/>
      <c r="IY103" s="644"/>
      <c r="IZ103" s="644"/>
    </row>
    <row r="104" spans="1:260" s="409" customFormat="1" ht="21.75" customHeight="1">
      <c r="A104" s="28"/>
      <c r="B104" s="29" t="s">
        <v>296</v>
      </c>
      <c r="C104" s="29" t="s">
        <v>670</v>
      </c>
      <c r="D104" s="29"/>
      <c r="E104" s="772" t="s">
        <v>37</v>
      </c>
      <c r="F104" s="772"/>
      <c r="G104" s="772" t="s">
        <v>37</v>
      </c>
      <c r="H104" s="772" t="s">
        <v>37</v>
      </c>
      <c r="I104" s="772" t="s">
        <v>37</v>
      </c>
      <c r="J104" s="36" t="s">
        <v>2077</v>
      </c>
      <c r="K104" s="29" t="s">
        <v>667</v>
      </c>
      <c r="L104" s="29"/>
      <c r="M104" s="28" t="s">
        <v>289</v>
      </c>
      <c r="N104" s="32"/>
      <c r="O104" s="645"/>
      <c r="P104" s="644"/>
      <c r="Q104" s="644"/>
      <c r="R104" s="644"/>
      <c r="S104" s="644"/>
      <c r="T104" s="644"/>
      <c r="U104" s="644"/>
      <c r="V104" s="644"/>
      <c r="W104" s="644"/>
      <c r="X104" s="644"/>
      <c r="Y104" s="644"/>
      <c r="Z104" s="644"/>
      <c r="AA104" s="644"/>
      <c r="AB104" s="644"/>
      <c r="AC104" s="644"/>
      <c r="AD104" s="644"/>
      <c r="AE104" s="644"/>
      <c r="AF104" s="644"/>
      <c r="AG104" s="644"/>
      <c r="AH104" s="644"/>
      <c r="AI104" s="644"/>
      <c r="AJ104" s="644"/>
      <c r="AK104" s="644"/>
      <c r="AL104" s="644"/>
      <c r="AM104" s="644"/>
      <c r="AN104" s="644"/>
      <c r="AO104" s="644"/>
      <c r="AP104" s="644"/>
      <c r="AQ104" s="644"/>
      <c r="AR104" s="644"/>
      <c r="AS104" s="644"/>
      <c r="AT104" s="644"/>
      <c r="AU104" s="644"/>
      <c r="AV104" s="644"/>
      <c r="AW104" s="644"/>
      <c r="AX104" s="644"/>
      <c r="AY104" s="644"/>
      <c r="AZ104" s="644"/>
      <c r="BA104" s="644"/>
      <c r="BB104" s="644"/>
      <c r="BC104" s="644"/>
      <c r="BD104" s="644"/>
      <c r="BE104" s="644"/>
      <c r="BF104" s="644"/>
      <c r="BG104" s="644"/>
      <c r="BH104" s="644"/>
      <c r="BI104" s="644"/>
      <c r="BJ104" s="644"/>
      <c r="BK104" s="644"/>
      <c r="BL104" s="644"/>
      <c r="BM104" s="644"/>
      <c r="BN104" s="644"/>
      <c r="BO104" s="644"/>
      <c r="BP104" s="644"/>
      <c r="BQ104" s="644"/>
      <c r="BR104" s="644"/>
      <c r="BS104" s="644"/>
      <c r="BT104" s="644"/>
      <c r="BU104" s="644"/>
      <c r="BV104" s="644"/>
      <c r="BW104" s="644"/>
      <c r="BX104" s="644"/>
      <c r="BY104" s="644"/>
      <c r="BZ104" s="644"/>
      <c r="CA104" s="644"/>
      <c r="CB104" s="644"/>
      <c r="CC104" s="644"/>
      <c r="CD104" s="644"/>
      <c r="CE104" s="644"/>
      <c r="CF104" s="644"/>
      <c r="CG104" s="644"/>
      <c r="CH104" s="644"/>
      <c r="CI104" s="644"/>
      <c r="CJ104" s="644"/>
      <c r="CK104" s="644"/>
      <c r="CL104" s="644"/>
      <c r="CM104" s="644"/>
      <c r="CN104" s="644"/>
      <c r="CO104" s="644"/>
      <c r="CP104" s="644"/>
      <c r="CQ104" s="644"/>
      <c r="CR104" s="644"/>
      <c r="CS104" s="644"/>
      <c r="CT104" s="644"/>
      <c r="CU104" s="644"/>
      <c r="CV104" s="644"/>
      <c r="CW104" s="644"/>
      <c r="CX104" s="644"/>
      <c r="CY104" s="644"/>
      <c r="CZ104" s="644"/>
      <c r="DA104" s="644"/>
      <c r="DB104" s="644"/>
      <c r="DC104" s="644"/>
      <c r="DD104" s="644"/>
      <c r="DE104" s="644"/>
      <c r="DF104" s="644"/>
      <c r="DG104" s="644"/>
      <c r="DH104" s="644"/>
      <c r="DI104" s="644"/>
      <c r="DJ104" s="644"/>
      <c r="DK104" s="644"/>
      <c r="DL104" s="644"/>
      <c r="DM104" s="644"/>
      <c r="DN104" s="644"/>
      <c r="DO104" s="644"/>
      <c r="DP104" s="644"/>
      <c r="DQ104" s="644"/>
      <c r="DR104" s="644"/>
      <c r="DS104" s="644"/>
      <c r="DT104" s="644"/>
      <c r="DU104" s="644"/>
      <c r="DV104" s="644"/>
      <c r="DW104" s="644"/>
      <c r="DX104" s="644"/>
      <c r="DY104" s="644"/>
      <c r="DZ104" s="644"/>
      <c r="EA104" s="644"/>
      <c r="EB104" s="644"/>
      <c r="EC104" s="644"/>
      <c r="ED104" s="644"/>
      <c r="EE104" s="644"/>
      <c r="EF104" s="644"/>
      <c r="EG104" s="644"/>
      <c r="EH104" s="644"/>
      <c r="EI104" s="644"/>
      <c r="EJ104" s="644"/>
      <c r="EK104" s="644"/>
      <c r="EL104" s="644"/>
      <c r="EM104" s="644"/>
      <c r="EN104" s="644"/>
      <c r="EO104" s="644"/>
      <c r="EP104" s="644"/>
      <c r="EQ104" s="644"/>
      <c r="ER104" s="644"/>
      <c r="ES104" s="644"/>
      <c r="ET104" s="644"/>
      <c r="EU104" s="644"/>
      <c r="EV104" s="644"/>
      <c r="EW104" s="644"/>
      <c r="EX104" s="644"/>
      <c r="EY104" s="644"/>
      <c r="EZ104" s="644"/>
      <c r="FA104" s="644"/>
      <c r="FB104" s="644"/>
      <c r="FC104" s="644"/>
      <c r="FD104" s="644"/>
      <c r="FE104" s="644"/>
      <c r="FF104" s="644"/>
      <c r="FG104" s="644"/>
      <c r="FH104" s="644"/>
      <c r="FI104" s="644"/>
      <c r="FJ104" s="644"/>
      <c r="FK104" s="644"/>
      <c r="FL104" s="644"/>
      <c r="FM104" s="644"/>
      <c r="FN104" s="644"/>
      <c r="FO104" s="644"/>
      <c r="FP104" s="644"/>
      <c r="FQ104" s="644"/>
      <c r="FR104" s="644"/>
      <c r="FS104" s="644"/>
      <c r="FT104" s="644"/>
      <c r="FU104" s="644"/>
      <c r="FV104" s="644"/>
      <c r="FW104" s="644"/>
      <c r="FX104" s="644"/>
      <c r="FY104" s="644"/>
      <c r="FZ104" s="644"/>
      <c r="GA104" s="644"/>
      <c r="GB104" s="644"/>
      <c r="GC104" s="644"/>
      <c r="GD104" s="644"/>
      <c r="GE104" s="644"/>
      <c r="GF104" s="644"/>
      <c r="GG104" s="644"/>
      <c r="GH104" s="644"/>
      <c r="GI104" s="644"/>
      <c r="GJ104" s="644"/>
      <c r="GK104" s="644"/>
      <c r="GL104" s="644"/>
      <c r="GM104" s="644"/>
      <c r="GN104" s="644"/>
      <c r="GO104" s="644"/>
      <c r="GP104" s="644"/>
      <c r="GQ104" s="644"/>
      <c r="GR104" s="644"/>
      <c r="GS104" s="644"/>
      <c r="GT104" s="644"/>
      <c r="GU104" s="644"/>
      <c r="GV104" s="644"/>
      <c r="GW104" s="644"/>
      <c r="GX104" s="644"/>
      <c r="GY104" s="644"/>
      <c r="GZ104" s="644"/>
      <c r="HA104" s="644"/>
      <c r="HB104" s="644"/>
      <c r="HC104" s="644"/>
      <c r="HD104" s="644"/>
      <c r="HE104" s="644"/>
      <c r="HF104" s="644"/>
      <c r="HG104" s="644"/>
      <c r="HH104" s="644"/>
      <c r="HI104" s="644"/>
      <c r="HJ104" s="644"/>
      <c r="HK104" s="644"/>
      <c r="HL104" s="644"/>
      <c r="HM104" s="644"/>
      <c r="HN104" s="644"/>
      <c r="HO104" s="644"/>
      <c r="HP104" s="644"/>
      <c r="HQ104" s="644"/>
      <c r="HR104" s="644"/>
      <c r="HS104" s="644"/>
      <c r="HT104" s="644"/>
      <c r="HU104" s="644"/>
      <c r="HV104" s="644"/>
      <c r="HW104" s="644"/>
      <c r="HX104" s="644"/>
      <c r="HY104" s="644"/>
      <c r="HZ104" s="644"/>
      <c r="IA104" s="644"/>
      <c r="IB104" s="644"/>
      <c r="IC104" s="644"/>
      <c r="ID104" s="644"/>
      <c r="IE104" s="644"/>
      <c r="IF104" s="644"/>
      <c r="IG104" s="644"/>
      <c r="IH104" s="644"/>
      <c r="II104" s="644"/>
      <c r="IJ104" s="644"/>
      <c r="IK104" s="644"/>
      <c r="IL104" s="644"/>
      <c r="IM104" s="644"/>
      <c r="IN104" s="644"/>
      <c r="IO104" s="644"/>
      <c r="IP104" s="644"/>
      <c r="IQ104" s="644"/>
      <c r="IR104" s="644"/>
      <c r="IS104" s="644"/>
      <c r="IT104" s="644"/>
      <c r="IU104" s="644"/>
      <c r="IV104" s="644"/>
      <c r="IW104" s="644"/>
      <c r="IX104" s="644"/>
      <c r="IY104" s="644"/>
      <c r="IZ104" s="644"/>
    </row>
    <row r="105" spans="1:260" s="409" customFormat="1" ht="21.75" customHeight="1">
      <c r="A105" s="28"/>
      <c r="B105" s="29" t="s">
        <v>289</v>
      </c>
      <c r="C105" s="29"/>
      <c r="D105" s="29"/>
      <c r="E105" s="772"/>
      <c r="F105" s="772"/>
      <c r="G105" s="772"/>
      <c r="H105" s="12"/>
      <c r="I105" s="12"/>
      <c r="J105" s="12" t="s">
        <v>2078</v>
      </c>
      <c r="K105" s="29" t="s">
        <v>668</v>
      </c>
      <c r="L105" s="29"/>
      <c r="M105" s="28"/>
      <c r="N105" s="32"/>
      <c r="O105" s="645"/>
      <c r="P105" s="644"/>
      <c r="Q105" s="644"/>
      <c r="R105" s="644"/>
      <c r="S105" s="644"/>
      <c r="T105" s="644"/>
      <c r="U105" s="644"/>
      <c r="V105" s="644"/>
      <c r="W105" s="644"/>
      <c r="X105" s="644"/>
      <c r="Y105" s="644"/>
      <c r="Z105" s="644"/>
      <c r="AA105" s="644"/>
      <c r="AB105" s="644"/>
      <c r="AC105" s="644"/>
      <c r="AD105" s="644"/>
      <c r="AE105" s="644"/>
      <c r="AF105" s="644"/>
      <c r="AG105" s="644"/>
      <c r="AH105" s="644"/>
      <c r="AI105" s="644"/>
      <c r="AJ105" s="644"/>
      <c r="AK105" s="644"/>
      <c r="AL105" s="644"/>
      <c r="AM105" s="644"/>
      <c r="AN105" s="644"/>
      <c r="AO105" s="644"/>
      <c r="AP105" s="644"/>
      <c r="AQ105" s="644"/>
      <c r="AR105" s="644"/>
      <c r="AS105" s="644"/>
      <c r="AT105" s="644"/>
      <c r="AU105" s="644"/>
      <c r="AV105" s="644"/>
      <c r="AW105" s="644"/>
      <c r="AX105" s="644"/>
      <c r="AY105" s="644"/>
      <c r="AZ105" s="644"/>
      <c r="BA105" s="644"/>
      <c r="BB105" s="644"/>
      <c r="BC105" s="644"/>
      <c r="BD105" s="644"/>
      <c r="BE105" s="644"/>
      <c r="BF105" s="644"/>
      <c r="BG105" s="644"/>
      <c r="BH105" s="644"/>
      <c r="BI105" s="644"/>
      <c r="BJ105" s="644"/>
      <c r="BK105" s="644"/>
      <c r="BL105" s="644"/>
      <c r="BM105" s="644"/>
      <c r="BN105" s="644"/>
      <c r="BO105" s="644"/>
      <c r="BP105" s="644"/>
      <c r="BQ105" s="644"/>
      <c r="BR105" s="644"/>
      <c r="BS105" s="644"/>
      <c r="BT105" s="644"/>
      <c r="BU105" s="644"/>
      <c r="BV105" s="644"/>
      <c r="BW105" s="644"/>
      <c r="BX105" s="644"/>
      <c r="BY105" s="644"/>
      <c r="BZ105" s="644"/>
      <c r="CA105" s="644"/>
      <c r="CB105" s="644"/>
      <c r="CC105" s="644"/>
      <c r="CD105" s="644"/>
      <c r="CE105" s="644"/>
      <c r="CF105" s="644"/>
      <c r="CG105" s="644"/>
      <c r="CH105" s="644"/>
      <c r="CI105" s="644"/>
      <c r="CJ105" s="644"/>
      <c r="CK105" s="644"/>
      <c r="CL105" s="644"/>
      <c r="CM105" s="644"/>
      <c r="CN105" s="644"/>
      <c r="CO105" s="644"/>
      <c r="CP105" s="644"/>
      <c r="CQ105" s="644"/>
      <c r="CR105" s="644"/>
      <c r="CS105" s="644"/>
      <c r="CT105" s="644"/>
      <c r="CU105" s="644"/>
      <c r="CV105" s="644"/>
      <c r="CW105" s="644"/>
      <c r="CX105" s="644"/>
      <c r="CY105" s="644"/>
      <c r="CZ105" s="644"/>
      <c r="DA105" s="644"/>
      <c r="DB105" s="644"/>
      <c r="DC105" s="644"/>
      <c r="DD105" s="644"/>
      <c r="DE105" s="644"/>
      <c r="DF105" s="644"/>
      <c r="DG105" s="644"/>
      <c r="DH105" s="644"/>
      <c r="DI105" s="644"/>
      <c r="DJ105" s="644"/>
      <c r="DK105" s="644"/>
      <c r="DL105" s="644"/>
      <c r="DM105" s="644"/>
      <c r="DN105" s="644"/>
      <c r="DO105" s="644"/>
      <c r="DP105" s="644"/>
      <c r="DQ105" s="644"/>
      <c r="DR105" s="644"/>
      <c r="DS105" s="644"/>
      <c r="DT105" s="644"/>
      <c r="DU105" s="644"/>
      <c r="DV105" s="644"/>
      <c r="DW105" s="644"/>
      <c r="DX105" s="644"/>
      <c r="DY105" s="644"/>
      <c r="DZ105" s="644"/>
      <c r="EA105" s="644"/>
      <c r="EB105" s="644"/>
      <c r="EC105" s="644"/>
      <c r="ED105" s="644"/>
      <c r="EE105" s="644"/>
      <c r="EF105" s="644"/>
      <c r="EG105" s="644"/>
      <c r="EH105" s="644"/>
      <c r="EI105" s="644"/>
      <c r="EJ105" s="644"/>
      <c r="EK105" s="644"/>
      <c r="EL105" s="644"/>
      <c r="EM105" s="644"/>
      <c r="EN105" s="644"/>
      <c r="EO105" s="644"/>
      <c r="EP105" s="644"/>
      <c r="EQ105" s="644"/>
      <c r="ER105" s="644"/>
      <c r="ES105" s="644"/>
      <c r="ET105" s="644"/>
      <c r="EU105" s="644"/>
      <c r="EV105" s="644"/>
      <c r="EW105" s="644"/>
      <c r="EX105" s="644"/>
      <c r="EY105" s="644"/>
      <c r="EZ105" s="644"/>
      <c r="FA105" s="644"/>
      <c r="FB105" s="644"/>
      <c r="FC105" s="644"/>
      <c r="FD105" s="644"/>
      <c r="FE105" s="644"/>
      <c r="FF105" s="644"/>
      <c r="FG105" s="644"/>
      <c r="FH105" s="644"/>
      <c r="FI105" s="644"/>
      <c r="FJ105" s="644"/>
      <c r="FK105" s="644"/>
      <c r="FL105" s="644"/>
      <c r="FM105" s="644"/>
      <c r="FN105" s="644"/>
      <c r="FO105" s="644"/>
      <c r="FP105" s="644"/>
      <c r="FQ105" s="644"/>
      <c r="FR105" s="644"/>
      <c r="FS105" s="644"/>
      <c r="FT105" s="644"/>
      <c r="FU105" s="644"/>
      <c r="FV105" s="644"/>
      <c r="FW105" s="644"/>
      <c r="FX105" s="644"/>
      <c r="FY105" s="644"/>
      <c r="FZ105" s="644"/>
      <c r="GA105" s="644"/>
      <c r="GB105" s="644"/>
      <c r="GC105" s="644"/>
      <c r="GD105" s="644"/>
      <c r="GE105" s="644"/>
      <c r="GF105" s="644"/>
      <c r="GG105" s="644"/>
      <c r="GH105" s="644"/>
      <c r="GI105" s="644"/>
      <c r="GJ105" s="644"/>
      <c r="GK105" s="644"/>
      <c r="GL105" s="644"/>
      <c r="GM105" s="644"/>
      <c r="GN105" s="644"/>
      <c r="GO105" s="644"/>
      <c r="GP105" s="644"/>
      <c r="GQ105" s="644"/>
      <c r="GR105" s="644"/>
      <c r="GS105" s="644"/>
      <c r="GT105" s="644"/>
      <c r="GU105" s="644"/>
      <c r="GV105" s="644"/>
      <c r="GW105" s="644"/>
      <c r="GX105" s="644"/>
      <c r="GY105" s="644"/>
      <c r="GZ105" s="644"/>
      <c r="HA105" s="644"/>
      <c r="HB105" s="644"/>
      <c r="HC105" s="644"/>
      <c r="HD105" s="644"/>
      <c r="HE105" s="644"/>
      <c r="HF105" s="644"/>
      <c r="HG105" s="644"/>
      <c r="HH105" s="644"/>
      <c r="HI105" s="644"/>
      <c r="HJ105" s="644"/>
      <c r="HK105" s="644"/>
      <c r="HL105" s="644"/>
      <c r="HM105" s="644"/>
      <c r="HN105" s="644"/>
      <c r="HO105" s="644"/>
      <c r="HP105" s="644"/>
      <c r="HQ105" s="644"/>
      <c r="HR105" s="644"/>
      <c r="HS105" s="644"/>
      <c r="HT105" s="644"/>
      <c r="HU105" s="644"/>
      <c r="HV105" s="644"/>
      <c r="HW105" s="644"/>
      <c r="HX105" s="644"/>
      <c r="HY105" s="644"/>
      <c r="HZ105" s="644"/>
      <c r="IA105" s="644"/>
      <c r="IB105" s="644"/>
      <c r="IC105" s="644"/>
      <c r="ID105" s="644"/>
      <c r="IE105" s="644"/>
      <c r="IF105" s="644"/>
      <c r="IG105" s="644"/>
      <c r="IH105" s="644"/>
      <c r="II105" s="644"/>
      <c r="IJ105" s="644"/>
      <c r="IK105" s="644"/>
      <c r="IL105" s="644"/>
      <c r="IM105" s="644"/>
      <c r="IN105" s="644"/>
      <c r="IO105" s="644"/>
      <c r="IP105" s="644"/>
      <c r="IQ105" s="644"/>
      <c r="IR105" s="644"/>
      <c r="IS105" s="644"/>
      <c r="IT105" s="644"/>
      <c r="IU105" s="644"/>
      <c r="IV105" s="644"/>
      <c r="IW105" s="644"/>
      <c r="IX105" s="644"/>
      <c r="IY105" s="644"/>
      <c r="IZ105" s="644"/>
    </row>
    <row r="106" spans="1:260" s="409" customFormat="1" ht="21.75" customHeight="1">
      <c r="A106" s="28"/>
      <c r="B106" s="29"/>
      <c r="C106" s="29"/>
      <c r="D106" s="29"/>
      <c r="E106" s="772"/>
      <c r="F106" s="772"/>
      <c r="G106" s="772"/>
      <c r="H106" s="12"/>
      <c r="I106" s="12"/>
      <c r="J106" s="12" t="s">
        <v>2079</v>
      </c>
      <c r="K106" s="29"/>
      <c r="L106" s="29"/>
      <c r="M106" s="28"/>
      <c r="N106" s="32"/>
      <c r="O106" s="645"/>
      <c r="P106" s="644"/>
      <c r="Q106" s="644"/>
      <c r="R106" s="644"/>
      <c r="S106" s="644"/>
      <c r="T106" s="644"/>
      <c r="U106" s="644"/>
      <c r="V106" s="644"/>
      <c r="W106" s="644"/>
      <c r="X106" s="644"/>
      <c r="Y106" s="644"/>
      <c r="Z106" s="644"/>
      <c r="AA106" s="644"/>
      <c r="AB106" s="644"/>
      <c r="AC106" s="644"/>
      <c r="AD106" s="644"/>
      <c r="AE106" s="644"/>
      <c r="AF106" s="644"/>
      <c r="AG106" s="644"/>
      <c r="AH106" s="644"/>
      <c r="AI106" s="644"/>
      <c r="AJ106" s="644"/>
      <c r="AK106" s="644"/>
      <c r="AL106" s="644"/>
      <c r="AM106" s="644"/>
      <c r="AN106" s="644"/>
      <c r="AO106" s="644"/>
      <c r="AP106" s="644"/>
      <c r="AQ106" s="644"/>
      <c r="AR106" s="644"/>
      <c r="AS106" s="644"/>
      <c r="AT106" s="644"/>
      <c r="AU106" s="644"/>
      <c r="AV106" s="644"/>
      <c r="AW106" s="644"/>
      <c r="AX106" s="644"/>
      <c r="AY106" s="644"/>
      <c r="AZ106" s="644"/>
      <c r="BA106" s="644"/>
      <c r="BB106" s="644"/>
      <c r="BC106" s="644"/>
      <c r="BD106" s="644"/>
      <c r="BE106" s="644"/>
      <c r="BF106" s="644"/>
      <c r="BG106" s="644"/>
      <c r="BH106" s="644"/>
      <c r="BI106" s="644"/>
      <c r="BJ106" s="644"/>
      <c r="BK106" s="644"/>
      <c r="BL106" s="644"/>
      <c r="BM106" s="644"/>
      <c r="BN106" s="644"/>
      <c r="BO106" s="644"/>
      <c r="BP106" s="644"/>
      <c r="BQ106" s="644"/>
      <c r="BR106" s="644"/>
      <c r="BS106" s="644"/>
      <c r="BT106" s="644"/>
      <c r="BU106" s="644"/>
      <c r="BV106" s="644"/>
      <c r="BW106" s="644"/>
      <c r="BX106" s="644"/>
      <c r="BY106" s="644"/>
      <c r="BZ106" s="644"/>
      <c r="CA106" s="644"/>
      <c r="CB106" s="644"/>
      <c r="CC106" s="644"/>
      <c r="CD106" s="644"/>
      <c r="CE106" s="644"/>
      <c r="CF106" s="644"/>
      <c r="CG106" s="644"/>
      <c r="CH106" s="644"/>
      <c r="CI106" s="644"/>
      <c r="CJ106" s="644"/>
      <c r="CK106" s="644"/>
      <c r="CL106" s="644"/>
      <c r="CM106" s="644"/>
      <c r="CN106" s="644"/>
      <c r="CO106" s="644"/>
      <c r="CP106" s="644"/>
      <c r="CQ106" s="644"/>
      <c r="CR106" s="644"/>
      <c r="CS106" s="644"/>
      <c r="CT106" s="644"/>
      <c r="CU106" s="644"/>
      <c r="CV106" s="644"/>
      <c r="CW106" s="644"/>
      <c r="CX106" s="644"/>
      <c r="CY106" s="644"/>
      <c r="CZ106" s="644"/>
      <c r="DA106" s="644"/>
      <c r="DB106" s="644"/>
      <c r="DC106" s="644"/>
      <c r="DD106" s="644"/>
      <c r="DE106" s="644"/>
      <c r="DF106" s="644"/>
      <c r="DG106" s="644"/>
      <c r="DH106" s="644"/>
      <c r="DI106" s="644"/>
      <c r="DJ106" s="644"/>
      <c r="DK106" s="644"/>
      <c r="DL106" s="644"/>
      <c r="DM106" s="644"/>
      <c r="DN106" s="644"/>
      <c r="DO106" s="644"/>
      <c r="DP106" s="644"/>
      <c r="DQ106" s="644"/>
      <c r="DR106" s="644"/>
      <c r="DS106" s="644"/>
      <c r="DT106" s="644"/>
      <c r="DU106" s="644"/>
      <c r="DV106" s="644"/>
      <c r="DW106" s="644"/>
      <c r="DX106" s="644"/>
      <c r="DY106" s="644"/>
      <c r="DZ106" s="644"/>
      <c r="EA106" s="644"/>
      <c r="EB106" s="644"/>
      <c r="EC106" s="644"/>
      <c r="ED106" s="644"/>
      <c r="EE106" s="644"/>
      <c r="EF106" s="644"/>
      <c r="EG106" s="644"/>
      <c r="EH106" s="644"/>
      <c r="EI106" s="644"/>
      <c r="EJ106" s="644"/>
      <c r="EK106" s="644"/>
      <c r="EL106" s="644"/>
      <c r="EM106" s="644"/>
      <c r="EN106" s="644"/>
      <c r="EO106" s="644"/>
      <c r="EP106" s="644"/>
      <c r="EQ106" s="644"/>
      <c r="ER106" s="644"/>
      <c r="ES106" s="644"/>
      <c r="ET106" s="644"/>
      <c r="EU106" s="644"/>
      <c r="EV106" s="644"/>
      <c r="EW106" s="644"/>
      <c r="EX106" s="644"/>
      <c r="EY106" s="644"/>
      <c r="EZ106" s="644"/>
      <c r="FA106" s="644"/>
      <c r="FB106" s="644"/>
      <c r="FC106" s="644"/>
      <c r="FD106" s="644"/>
      <c r="FE106" s="644"/>
      <c r="FF106" s="644"/>
      <c r="FG106" s="644"/>
      <c r="FH106" s="644"/>
      <c r="FI106" s="644"/>
      <c r="FJ106" s="644"/>
      <c r="FK106" s="644"/>
      <c r="FL106" s="644"/>
      <c r="FM106" s="644"/>
      <c r="FN106" s="644"/>
      <c r="FO106" s="644"/>
      <c r="FP106" s="644"/>
      <c r="FQ106" s="644"/>
      <c r="FR106" s="644"/>
      <c r="FS106" s="644"/>
      <c r="FT106" s="644"/>
      <c r="FU106" s="644"/>
      <c r="FV106" s="644"/>
      <c r="FW106" s="644"/>
      <c r="FX106" s="644"/>
      <c r="FY106" s="644"/>
      <c r="FZ106" s="644"/>
      <c r="GA106" s="644"/>
      <c r="GB106" s="644"/>
      <c r="GC106" s="644"/>
      <c r="GD106" s="644"/>
      <c r="GE106" s="644"/>
      <c r="GF106" s="644"/>
      <c r="GG106" s="644"/>
      <c r="GH106" s="644"/>
      <c r="GI106" s="644"/>
      <c r="GJ106" s="644"/>
      <c r="GK106" s="644"/>
      <c r="GL106" s="644"/>
      <c r="GM106" s="644"/>
      <c r="GN106" s="644"/>
      <c r="GO106" s="644"/>
      <c r="GP106" s="644"/>
      <c r="GQ106" s="644"/>
      <c r="GR106" s="644"/>
      <c r="GS106" s="644"/>
      <c r="GT106" s="644"/>
      <c r="GU106" s="644"/>
      <c r="GV106" s="644"/>
      <c r="GW106" s="644"/>
      <c r="GX106" s="644"/>
      <c r="GY106" s="644"/>
      <c r="GZ106" s="644"/>
      <c r="HA106" s="644"/>
      <c r="HB106" s="644"/>
      <c r="HC106" s="644"/>
      <c r="HD106" s="644"/>
      <c r="HE106" s="644"/>
      <c r="HF106" s="644"/>
      <c r="HG106" s="644"/>
      <c r="HH106" s="644"/>
      <c r="HI106" s="644"/>
      <c r="HJ106" s="644"/>
      <c r="HK106" s="644"/>
      <c r="HL106" s="644"/>
      <c r="HM106" s="644"/>
      <c r="HN106" s="644"/>
      <c r="HO106" s="644"/>
      <c r="HP106" s="644"/>
      <c r="HQ106" s="644"/>
      <c r="HR106" s="644"/>
      <c r="HS106" s="644"/>
      <c r="HT106" s="644"/>
      <c r="HU106" s="644"/>
      <c r="HV106" s="644"/>
      <c r="HW106" s="644"/>
      <c r="HX106" s="644"/>
      <c r="HY106" s="644"/>
      <c r="HZ106" s="644"/>
      <c r="IA106" s="644"/>
      <c r="IB106" s="644"/>
      <c r="IC106" s="644"/>
      <c r="ID106" s="644"/>
      <c r="IE106" s="644"/>
      <c r="IF106" s="644"/>
      <c r="IG106" s="644"/>
      <c r="IH106" s="644"/>
      <c r="II106" s="644"/>
      <c r="IJ106" s="644"/>
      <c r="IK106" s="644"/>
      <c r="IL106" s="644"/>
      <c r="IM106" s="644"/>
      <c r="IN106" s="644"/>
      <c r="IO106" s="644"/>
      <c r="IP106" s="644"/>
      <c r="IQ106" s="644"/>
      <c r="IR106" s="644"/>
      <c r="IS106" s="644"/>
      <c r="IT106" s="644"/>
      <c r="IU106" s="644"/>
      <c r="IV106" s="644"/>
      <c r="IW106" s="644"/>
      <c r="IX106" s="644"/>
      <c r="IY106" s="644"/>
      <c r="IZ106" s="644"/>
    </row>
    <row r="107" spans="1:260" ht="21.75" customHeight="1">
      <c r="A107" s="218"/>
      <c r="B107" s="218"/>
      <c r="C107" s="218"/>
      <c r="D107" s="218"/>
      <c r="E107" s="181"/>
      <c r="F107" s="181"/>
      <c r="G107" s="181"/>
      <c r="H107" s="218"/>
      <c r="I107" s="218"/>
      <c r="J107" s="15"/>
      <c r="K107" s="34"/>
      <c r="L107" s="34"/>
      <c r="M107" s="218"/>
      <c r="N107" s="32"/>
      <c r="O107" s="645"/>
      <c r="P107" s="644"/>
      <c r="Q107" s="644"/>
      <c r="R107" s="644"/>
      <c r="S107" s="644"/>
      <c r="T107" s="644"/>
      <c r="U107" s="644"/>
      <c r="V107" s="644"/>
      <c r="W107" s="644"/>
      <c r="X107" s="644"/>
      <c r="Y107" s="644"/>
      <c r="Z107" s="644"/>
      <c r="AA107" s="644"/>
      <c r="AB107" s="644"/>
      <c r="AC107" s="644"/>
      <c r="AD107" s="644"/>
      <c r="AE107" s="644"/>
      <c r="AF107" s="644"/>
      <c r="AG107" s="644"/>
      <c r="AH107" s="644"/>
      <c r="AI107" s="644"/>
      <c r="AJ107" s="644"/>
      <c r="AK107" s="644"/>
      <c r="AL107" s="644"/>
      <c r="AM107" s="644"/>
      <c r="AN107" s="644"/>
      <c r="AO107" s="644"/>
      <c r="AP107" s="644"/>
      <c r="AQ107" s="644"/>
      <c r="AR107" s="644"/>
      <c r="AS107" s="644"/>
      <c r="AT107" s="644"/>
      <c r="AU107" s="644"/>
      <c r="AV107" s="644"/>
      <c r="AW107" s="644"/>
      <c r="AX107" s="644"/>
      <c r="AY107" s="644"/>
      <c r="AZ107" s="644"/>
      <c r="BA107" s="644"/>
      <c r="BB107" s="644"/>
      <c r="BC107" s="644"/>
      <c r="BD107" s="644"/>
      <c r="BE107" s="644"/>
      <c r="BF107" s="644"/>
      <c r="BG107" s="644"/>
      <c r="BH107" s="644"/>
      <c r="BI107" s="644"/>
      <c r="BJ107" s="644"/>
      <c r="BK107" s="644"/>
      <c r="BL107" s="644"/>
      <c r="BM107" s="644"/>
      <c r="BN107" s="644"/>
      <c r="BO107" s="644"/>
      <c r="BP107" s="644"/>
      <c r="BQ107" s="644"/>
      <c r="BR107" s="644"/>
      <c r="BS107" s="644"/>
      <c r="BT107" s="644"/>
      <c r="BU107" s="644"/>
      <c r="BV107" s="644"/>
      <c r="BW107" s="644"/>
      <c r="BX107" s="644"/>
      <c r="BY107" s="644"/>
      <c r="BZ107" s="644"/>
      <c r="CA107" s="644"/>
      <c r="CB107" s="644"/>
      <c r="CC107" s="644"/>
      <c r="CD107" s="644"/>
      <c r="CE107" s="644"/>
      <c r="CF107" s="644"/>
      <c r="CG107" s="644"/>
      <c r="CH107" s="644"/>
      <c r="CI107" s="644"/>
      <c r="CJ107" s="644"/>
      <c r="CK107" s="644"/>
      <c r="CL107" s="644"/>
      <c r="CM107" s="644"/>
      <c r="CN107" s="644"/>
      <c r="CO107" s="644"/>
      <c r="CP107" s="644"/>
      <c r="CQ107" s="644"/>
      <c r="CR107" s="644"/>
      <c r="CS107" s="644"/>
      <c r="CT107" s="644"/>
      <c r="CU107" s="644"/>
      <c r="CV107" s="644"/>
      <c r="CW107" s="644"/>
      <c r="CX107" s="644"/>
      <c r="CY107" s="644"/>
      <c r="CZ107" s="644"/>
      <c r="DA107" s="644"/>
      <c r="DB107" s="644"/>
      <c r="DC107" s="644"/>
      <c r="DD107" s="644"/>
      <c r="DE107" s="644"/>
      <c r="DF107" s="644"/>
      <c r="DG107" s="644"/>
      <c r="DH107" s="644"/>
      <c r="DI107" s="644"/>
      <c r="DJ107" s="644"/>
      <c r="DK107" s="644"/>
      <c r="DL107" s="644"/>
      <c r="DM107" s="644"/>
      <c r="DN107" s="644"/>
      <c r="DO107" s="644"/>
      <c r="DP107" s="644"/>
      <c r="DQ107" s="644"/>
      <c r="DR107" s="644"/>
      <c r="DS107" s="644"/>
      <c r="DT107" s="644"/>
      <c r="DU107" s="644"/>
      <c r="DV107" s="644"/>
      <c r="DW107" s="644"/>
      <c r="DX107" s="644"/>
      <c r="DY107" s="644"/>
      <c r="DZ107" s="644"/>
      <c r="EA107" s="644"/>
      <c r="EB107" s="644"/>
      <c r="EC107" s="644"/>
      <c r="ED107" s="644"/>
      <c r="EE107" s="644"/>
      <c r="EF107" s="644"/>
      <c r="EG107" s="644"/>
      <c r="EH107" s="644"/>
      <c r="EI107" s="644"/>
      <c r="EJ107" s="644"/>
      <c r="EK107" s="644"/>
      <c r="EL107" s="644"/>
      <c r="EM107" s="644"/>
      <c r="EN107" s="644"/>
      <c r="EO107" s="644"/>
      <c r="EP107" s="644"/>
      <c r="EQ107" s="644"/>
      <c r="ER107" s="644"/>
      <c r="ES107" s="644"/>
      <c r="ET107" s="644"/>
      <c r="EU107" s="644"/>
      <c r="EV107" s="644"/>
      <c r="EW107" s="644"/>
      <c r="EX107" s="644"/>
      <c r="EY107" s="644"/>
      <c r="EZ107" s="644"/>
      <c r="FA107" s="644"/>
      <c r="FB107" s="644"/>
      <c r="FC107" s="644"/>
      <c r="FD107" s="644"/>
      <c r="FE107" s="644"/>
      <c r="FF107" s="644"/>
      <c r="FG107" s="644"/>
      <c r="FH107" s="644"/>
      <c r="FI107" s="644"/>
      <c r="FJ107" s="644"/>
      <c r="FK107" s="644"/>
      <c r="FL107" s="644"/>
      <c r="FM107" s="644"/>
      <c r="FN107" s="644"/>
      <c r="FO107" s="644"/>
      <c r="FP107" s="644"/>
      <c r="FQ107" s="644"/>
      <c r="FR107" s="644"/>
      <c r="FS107" s="644"/>
      <c r="FT107" s="644"/>
      <c r="FU107" s="644"/>
      <c r="FV107" s="644"/>
      <c r="FW107" s="644"/>
      <c r="FX107" s="644"/>
      <c r="FY107" s="644"/>
      <c r="FZ107" s="644"/>
      <c r="GA107" s="644"/>
      <c r="GB107" s="644"/>
      <c r="GC107" s="644"/>
      <c r="GD107" s="644"/>
      <c r="GE107" s="644"/>
      <c r="GF107" s="644"/>
      <c r="GG107" s="644"/>
      <c r="GH107" s="644"/>
      <c r="GI107" s="644"/>
      <c r="GJ107" s="644"/>
      <c r="GK107" s="644"/>
      <c r="GL107" s="644"/>
      <c r="GM107" s="644"/>
      <c r="GN107" s="644"/>
      <c r="GO107" s="644"/>
      <c r="GP107" s="644"/>
      <c r="GQ107" s="644"/>
      <c r="GR107" s="644"/>
      <c r="GS107" s="644"/>
      <c r="GT107" s="644"/>
      <c r="GU107" s="644"/>
      <c r="GV107" s="644"/>
      <c r="GW107" s="644"/>
      <c r="GX107" s="644"/>
      <c r="GY107" s="644"/>
      <c r="GZ107" s="644"/>
      <c r="HA107" s="644"/>
      <c r="HB107" s="644"/>
      <c r="HC107" s="644"/>
      <c r="HD107" s="644"/>
      <c r="HE107" s="644"/>
      <c r="HF107" s="644"/>
      <c r="HG107" s="644"/>
      <c r="HH107" s="644"/>
      <c r="HI107" s="644"/>
      <c r="HJ107" s="644"/>
      <c r="HK107" s="644"/>
      <c r="HL107" s="644"/>
      <c r="HM107" s="644"/>
      <c r="HN107" s="644"/>
      <c r="HO107" s="644"/>
      <c r="HP107" s="644"/>
      <c r="HQ107" s="644"/>
      <c r="HR107" s="644"/>
      <c r="HS107" s="644"/>
      <c r="HT107" s="644"/>
      <c r="HU107" s="644"/>
      <c r="HV107" s="644"/>
      <c r="HW107" s="644"/>
      <c r="HX107" s="644"/>
      <c r="HY107" s="644"/>
      <c r="HZ107" s="644"/>
      <c r="IA107" s="644"/>
      <c r="IB107" s="644"/>
      <c r="IC107" s="644"/>
      <c r="ID107" s="644"/>
      <c r="IE107" s="644"/>
      <c r="IF107" s="644"/>
      <c r="IG107" s="644"/>
      <c r="IH107" s="644"/>
      <c r="II107" s="644"/>
      <c r="IJ107" s="644"/>
      <c r="IK107" s="644"/>
      <c r="IL107" s="644"/>
      <c r="IM107" s="644"/>
      <c r="IN107" s="644"/>
      <c r="IO107" s="644"/>
      <c r="IP107" s="644"/>
      <c r="IQ107" s="644"/>
      <c r="IR107" s="644"/>
      <c r="IS107" s="644"/>
      <c r="IT107" s="644"/>
      <c r="IU107" s="644"/>
      <c r="IV107" s="644"/>
      <c r="IW107" s="644"/>
      <c r="IX107" s="644"/>
      <c r="IY107" s="644"/>
      <c r="IZ107" s="644"/>
    </row>
    <row r="108" spans="1:260" s="409" customFormat="1" ht="21.75" customHeight="1">
      <c r="A108" s="28">
        <v>2</v>
      </c>
      <c r="B108" s="29" t="s">
        <v>2093</v>
      </c>
      <c r="C108" s="29" t="s">
        <v>3547</v>
      </c>
      <c r="D108" s="29" t="s">
        <v>295</v>
      </c>
      <c r="E108" s="30">
        <v>50000</v>
      </c>
      <c r="F108" s="30"/>
      <c r="G108" s="30">
        <v>50000</v>
      </c>
      <c r="H108" s="30">
        <v>50000</v>
      </c>
      <c r="I108" s="30">
        <v>50000</v>
      </c>
      <c r="J108" s="31" t="s">
        <v>2054</v>
      </c>
      <c r="K108" s="29" t="s">
        <v>2095</v>
      </c>
      <c r="L108" s="29"/>
      <c r="M108" s="28" t="s">
        <v>288</v>
      </c>
      <c r="N108" s="32"/>
    </row>
    <row r="109" spans="1:260" s="409" customFormat="1" ht="21.75" customHeight="1">
      <c r="A109" s="28"/>
      <c r="B109" s="29" t="s">
        <v>2094</v>
      </c>
      <c r="C109" s="29" t="s">
        <v>3548</v>
      </c>
      <c r="D109" s="29"/>
      <c r="E109" s="772" t="s">
        <v>37</v>
      </c>
      <c r="F109" s="28"/>
      <c r="G109" s="772" t="s">
        <v>37</v>
      </c>
      <c r="H109" s="772" t="s">
        <v>37</v>
      </c>
      <c r="I109" s="772" t="s">
        <v>37</v>
      </c>
      <c r="J109" s="29" t="s">
        <v>2077</v>
      </c>
      <c r="K109" s="29" t="s">
        <v>2096</v>
      </c>
      <c r="L109" s="29"/>
      <c r="M109" s="28" t="s">
        <v>289</v>
      </c>
      <c r="N109" s="32"/>
    </row>
    <row r="110" spans="1:260" s="409" customFormat="1" ht="21.75" customHeight="1">
      <c r="A110" s="28"/>
      <c r="B110" s="29"/>
      <c r="C110" s="29" t="s">
        <v>3549</v>
      </c>
      <c r="D110" s="29"/>
      <c r="E110" s="28"/>
      <c r="F110" s="28"/>
      <c r="G110" s="28"/>
      <c r="H110" s="28"/>
      <c r="I110" s="28"/>
      <c r="J110" s="12" t="s">
        <v>2078</v>
      </c>
      <c r="K110" s="29"/>
      <c r="L110" s="29"/>
      <c r="M110" s="28"/>
      <c r="N110" s="32"/>
    </row>
    <row r="111" spans="1:260" s="409" customFormat="1" ht="21.75" customHeight="1">
      <c r="A111" s="28"/>
      <c r="B111" s="29"/>
      <c r="C111" s="29" t="s">
        <v>935</v>
      </c>
      <c r="D111" s="29"/>
      <c r="E111" s="28"/>
      <c r="F111" s="28"/>
      <c r="G111" s="28"/>
      <c r="H111" s="28"/>
      <c r="I111" s="28"/>
      <c r="J111" s="15" t="s">
        <v>2079</v>
      </c>
      <c r="K111" s="34"/>
      <c r="L111" s="34"/>
      <c r="M111" s="33"/>
      <c r="N111" s="32"/>
    </row>
    <row r="112" spans="1:260" s="267" customFormat="1" ht="21.75" customHeight="1">
      <c r="A112" s="73">
        <v>3</v>
      </c>
      <c r="B112" s="31" t="s">
        <v>2097</v>
      </c>
      <c r="C112" s="31" t="s">
        <v>3550</v>
      </c>
      <c r="D112" s="31" t="s">
        <v>295</v>
      </c>
      <c r="E112" s="652">
        <v>50000</v>
      </c>
      <c r="F112" s="73"/>
      <c r="G112" s="652">
        <v>50000</v>
      </c>
      <c r="H112" s="652">
        <v>50000</v>
      </c>
      <c r="I112" s="652">
        <v>50000</v>
      </c>
      <c r="J112" s="29" t="s">
        <v>2054</v>
      </c>
      <c r="K112" s="29" t="s">
        <v>2101</v>
      </c>
      <c r="L112" s="29"/>
      <c r="M112" s="28" t="s">
        <v>288</v>
      </c>
      <c r="N112" s="201"/>
    </row>
    <row r="113" spans="1:260" s="409" customFormat="1" ht="21.75" customHeight="1">
      <c r="A113" s="28"/>
      <c r="B113" s="127" t="s">
        <v>2098</v>
      </c>
      <c r="C113" s="29" t="s">
        <v>3551</v>
      </c>
      <c r="D113" s="29"/>
      <c r="E113" s="772" t="s">
        <v>37</v>
      </c>
      <c r="F113" s="30"/>
      <c r="G113" s="772" t="s">
        <v>37</v>
      </c>
      <c r="H113" s="772" t="s">
        <v>37</v>
      </c>
      <c r="I113" s="772" t="s">
        <v>37</v>
      </c>
      <c r="J113" s="36" t="s">
        <v>2077</v>
      </c>
      <c r="K113" s="29" t="s">
        <v>2102</v>
      </c>
      <c r="L113" s="29"/>
      <c r="M113" s="28" t="s">
        <v>289</v>
      </c>
      <c r="N113" s="32"/>
    </row>
    <row r="114" spans="1:260" s="409" customFormat="1" ht="21.75" customHeight="1">
      <c r="A114" s="28"/>
      <c r="B114" s="29" t="s">
        <v>2099</v>
      </c>
      <c r="C114" s="29" t="s">
        <v>2100</v>
      </c>
      <c r="D114" s="29"/>
      <c r="E114" s="28"/>
      <c r="F114" s="28"/>
      <c r="G114" s="28"/>
      <c r="H114" s="28"/>
      <c r="I114" s="28"/>
      <c r="J114" s="12" t="s">
        <v>2078</v>
      </c>
      <c r="K114" s="29"/>
      <c r="L114" s="29"/>
      <c r="M114" s="29"/>
      <c r="N114" s="32"/>
    </row>
    <row r="115" spans="1:260" s="32" customFormat="1" ht="21.75" customHeight="1">
      <c r="A115" s="214"/>
      <c r="B115" s="214"/>
      <c r="C115" s="214"/>
      <c r="D115" s="214"/>
      <c r="E115" s="214"/>
      <c r="F115" s="214"/>
      <c r="G115" s="214"/>
      <c r="H115" s="214"/>
      <c r="I115" s="214"/>
      <c r="J115" s="15" t="s">
        <v>2079</v>
      </c>
      <c r="K115" s="44"/>
      <c r="L115" s="44"/>
      <c r="M115" s="44"/>
      <c r="O115" s="409"/>
      <c r="P115" s="409"/>
      <c r="Q115" s="409"/>
      <c r="R115" s="409"/>
      <c r="S115" s="409"/>
      <c r="T115" s="409"/>
      <c r="U115" s="409"/>
      <c r="V115" s="409"/>
      <c r="W115" s="409"/>
      <c r="X115" s="409"/>
      <c r="Y115" s="409"/>
      <c r="Z115" s="409"/>
      <c r="AA115" s="409"/>
      <c r="AB115" s="409"/>
      <c r="AC115" s="409"/>
      <c r="AD115" s="409"/>
      <c r="AE115" s="409"/>
      <c r="AF115" s="409"/>
      <c r="AG115" s="409"/>
      <c r="AH115" s="409"/>
      <c r="AI115" s="409"/>
      <c r="AJ115" s="409"/>
      <c r="AK115" s="409"/>
      <c r="AL115" s="409"/>
      <c r="AM115" s="409"/>
      <c r="AN115" s="409"/>
      <c r="AO115" s="409"/>
      <c r="AP115" s="409"/>
      <c r="AQ115" s="409"/>
      <c r="AR115" s="409"/>
      <c r="AS115" s="409"/>
      <c r="AT115" s="409"/>
      <c r="AU115" s="409"/>
      <c r="AV115" s="409"/>
      <c r="AW115" s="409"/>
      <c r="AX115" s="409"/>
      <c r="AY115" s="409"/>
      <c r="AZ115" s="409"/>
      <c r="BA115" s="409"/>
      <c r="BB115" s="409"/>
      <c r="BC115" s="409"/>
      <c r="BD115" s="409"/>
      <c r="BE115" s="409"/>
      <c r="BF115" s="409"/>
      <c r="BG115" s="409"/>
      <c r="BH115" s="409"/>
      <c r="BI115" s="409"/>
      <c r="BJ115" s="409"/>
      <c r="BK115" s="409"/>
      <c r="BL115" s="409"/>
      <c r="BM115" s="409"/>
      <c r="BN115" s="409"/>
      <c r="BO115" s="409"/>
      <c r="BP115" s="409"/>
      <c r="BQ115" s="409"/>
      <c r="BR115" s="409"/>
      <c r="BS115" s="409"/>
      <c r="BT115" s="409"/>
      <c r="BU115" s="409"/>
      <c r="BV115" s="409"/>
      <c r="BW115" s="409"/>
      <c r="BX115" s="409"/>
      <c r="BY115" s="409"/>
      <c r="BZ115" s="409"/>
      <c r="CA115" s="409"/>
      <c r="CB115" s="409"/>
      <c r="CC115" s="409"/>
      <c r="CD115" s="409"/>
      <c r="CE115" s="409"/>
      <c r="CF115" s="409"/>
      <c r="CG115" s="409"/>
      <c r="CH115" s="409"/>
      <c r="CI115" s="409"/>
      <c r="CJ115" s="409"/>
      <c r="CK115" s="409"/>
      <c r="CL115" s="409"/>
      <c r="CM115" s="409"/>
      <c r="CN115" s="409"/>
      <c r="CO115" s="409"/>
      <c r="CP115" s="409"/>
      <c r="CQ115" s="409"/>
      <c r="CR115" s="409"/>
      <c r="CS115" s="409"/>
      <c r="CT115" s="409"/>
      <c r="CU115" s="409"/>
      <c r="CV115" s="409"/>
      <c r="CW115" s="409"/>
      <c r="CX115" s="409"/>
      <c r="CY115" s="409"/>
      <c r="CZ115" s="409"/>
      <c r="DA115" s="409"/>
      <c r="DB115" s="409"/>
      <c r="DC115" s="409"/>
      <c r="DD115" s="409"/>
      <c r="DE115" s="409"/>
      <c r="DF115" s="409"/>
      <c r="DG115" s="409"/>
      <c r="DH115" s="409"/>
      <c r="DI115" s="409"/>
      <c r="DJ115" s="409"/>
      <c r="DK115" s="409"/>
      <c r="DL115" s="409"/>
      <c r="DM115" s="409"/>
      <c r="DN115" s="409"/>
      <c r="DO115" s="409"/>
      <c r="DP115" s="409"/>
      <c r="DQ115" s="409"/>
      <c r="DR115" s="409"/>
      <c r="DS115" s="409"/>
      <c r="DT115" s="409"/>
      <c r="DU115" s="409"/>
      <c r="DV115" s="409"/>
      <c r="DW115" s="409"/>
      <c r="DX115" s="409"/>
      <c r="DY115" s="409"/>
      <c r="DZ115" s="409"/>
      <c r="EA115" s="409"/>
      <c r="EB115" s="409"/>
      <c r="EC115" s="409"/>
      <c r="ED115" s="409"/>
      <c r="EE115" s="409"/>
      <c r="EF115" s="409"/>
      <c r="EG115" s="409"/>
      <c r="EH115" s="409"/>
      <c r="EI115" s="409"/>
      <c r="EJ115" s="409"/>
      <c r="EK115" s="409"/>
      <c r="EL115" s="409"/>
      <c r="EM115" s="409"/>
      <c r="EN115" s="409"/>
      <c r="EO115" s="409"/>
      <c r="EP115" s="409"/>
      <c r="EQ115" s="409"/>
      <c r="ER115" s="409"/>
      <c r="ES115" s="409"/>
      <c r="ET115" s="409"/>
      <c r="EU115" s="409"/>
      <c r="EV115" s="409"/>
      <c r="EW115" s="409"/>
      <c r="EX115" s="409"/>
      <c r="EY115" s="409"/>
      <c r="EZ115" s="409"/>
      <c r="FA115" s="409"/>
      <c r="FB115" s="409"/>
      <c r="FC115" s="409"/>
      <c r="FD115" s="409"/>
      <c r="FE115" s="409"/>
      <c r="FF115" s="409"/>
      <c r="FG115" s="409"/>
      <c r="FH115" s="409"/>
      <c r="FI115" s="409"/>
      <c r="FJ115" s="409"/>
      <c r="FK115" s="409"/>
      <c r="FL115" s="409"/>
      <c r="FM115" s="409"/>
      <c r="FN115" s="409"/>
      <c r="FO115" s="409"/>
      <c r="FP115" s="409"/>
      <c r="FQ115" s="409"/>
      <c r="FR115" s="409"/>
      <c r="FS115" s="409"/>
      <c r="FT115" s="409"/>
      <c r="FU115" s="409"/>
      <c r="FV115" s="409"/>
      <c r="FW115" s="409"/>
      <c r="FX115" s="409"/>
      <c r="FY115" s="409"/>
      <c r="FZ115" s="409"/>
      <c r="GA115" s="409"/>
      <c r="GB115" s="409"/>
      <c r="GC115" s="409"/>
      <c r="GD115" s="409"/>
      <c r="GE115" s="409"/>
      <c r="GF115" s="409"/>
      <c r="GG115" s="409"/>
      <c r="GH115" s="409"/>
      <c r="GI115" s="409"/>
      <c r="GJ115" s="409"/>
      <c r="GK115" s="409"/>
      <c r="GL115" s="409"/>
      <c r="GM115" s="409"/>
      <c r="GN115" s="409"/>
      <c r="GO115" s="409"/>
      <c r="GP115" s="409"/>
      <c r="GQ115" s="409"/>
      <c r="GR115" s="409"/>
      <c r="GS115" s="409"/>
      <c r="GT115" s="409"/>
      <c r="GU115" s="409"/>
      <c r="GV115" s="409"/>
      <c r="GW115" s="409"/>
      <c r="GX115" s="409"/>
      <c r="GY115" s="409"/>
      <c r="GZ115" s="409"/>
      <c r="HA115" s="409"/>
      <c r="HB115" s="409"/>
      <c r="HC115" s="409"/>
      <c r="HD115" s="409"/>
      <c r="HE115" s="409"/>
      <c r="HF115" s="409"/>
      <c r="HG115" s="409"/>
      <c r="HH115" s="409"/>
      <c r="HI115" s="409"/>
      <c r="HJ115" s="409"/>
      <c r="HK115" s="409"/>
      <c r="HL115" s="409"/>
      <c r="HM115" s="409"/>
      <c r="HN115" s="409"/>
      <c r="HO115" s="409"/>
      <c r="HP115" s="409"/>
      <c r="HQ115" s="409"/>
      <c r="HR115" s="409"/>
      <c r="HS115" s="409"/>
      <c r="HT115" s="409"/>
      <c r="HU115" s="409"/>
      <c r="HV115" s="409"/>
      <c r="HW115" s="409"/>
      <c r="HX115" s="409"/>
      <c r="HY115" s="409"/>
      <c r="HZ115" s="409"/>
      <c r="IA115" s="409"/>
      <c r="IB115" s="409"/>
      <c r="IC115" s="409"/>
      <c r="ID115" s="409"/>
      <c r="IE115" s="409"/>
      <c r="IF115" s="409"/>
      <c r="IG115" s="409"/>
      <c r="IH115" s="409"/>
      <c r="II115" s="409"/>
      <c r="IJ115" s="409"/>
      <c r="IK115" s="409"/>
      <c r="IL115" s="409"/>
      <c r="IM115" s="409"/>
      <c r="IN115" s="409"/>
      <c r="IO115" s="409"/>
      <c r="IP115" s="409"/>
      <c r="IQ115" s="409"/>
      <c r="IR115" s="409"/>
      <c r="IS115" s="409"/>
      <c r="IT115" s="409"/>
      <c r="IU115" s="409"/>
      <c r="IV115" s="409"/>
      <c r="IW115" s="409"/>
      <c r="IX115" s="409"/>
      <c r="IY115" s="409"/>
      <c r="IZ115" s="409"/>
    </row>
    <row r="116" spans="1:260" s="32" customFormat="1" ht="21.75" customHeight="1">
      <c r="A116" s="268"/>
      <c r="B116" s="268"/>
      <c r="C116" s="268"/>
      <c r="D116" s="268"/>
      <c r="E116" s="268"/>
      <c r="F116" s="268"/>
      <c r="G116" s="268"/>
      <c r="H116" s="268"/>
      <c r="I116" s="268"/>
      <c r="J116" s="409"/>
      <c r="K116" s="413"/>
      <c r="L116" s="413"/>
      <c r="M116" s="583" t="s">
        <v>3648</v>
      </c>
      <c r="O116" s="409"/>
      <c r="P116" s="409"/>
      <c r="Q116" s="409"/>
      <c r="R116" s="409"/>
      <c r="S116" s="409"/>
      <c r="T116" s="409"/>
      <c r="U116" s="409"/>
      <c r="V116" s="409"/>
      <c r="W116" s="409"/>
      <c r="X116" s="409"/>
      <c r="Y116" s="409"/>
      <c r="Z116" s="409"/>
      <c r="AA116" s="409"/>
      <c r="AB116" s="409"/>
      <c r="AC116" s="409"/>
      <c r="AD116" s="409"/>
      <c r="AE116" s="409"/>
      <c r="AF116" s="409"/>
      <c r="AG116" s="409"/>
      <c r="AH116" s="409"/>
      <c r="AI116" s="409"/>
      <c r="AJ116" s="409"/>
      <c r="AK116" s="409"/>
      <c r="AL116" s="409"/>
      <c r="AM116" s="409"/>
      <c r="AN116" s="409"/>
      <c r="AO116" s="409"/>
      <c r="AP116" s="409"/>
      <c r="AQ116" s="409"/>
      <c r="AR116" s="409"/>
      <c r="AS116" s="409"/>
      <c r="AT116" s="409"/>
      <c r="AU116" s="409"/>
      <c r="AV116" s="409"/>
      <c r="AW116" s="409"/>
      <c r="AX116" s="409"/>
      <c r="AY116" s="409"/>
      <c r="AZ116" s="409"/>
      <c r="BA116" s="409"/>
      <c r="BB116" s="409"/>
      <c r="BC116" s="409"/>
      <c r="BD116" s="409"/>
      <c r="BE116" s="409"/>
      <c r="BF116" s="409"/>
      <c r="BG116" s="409"/>
      <c r="BH116" s="409"/>
      <c r="BI116" s="409"/>
      <c r="BJ116" s="409"/>
      <c r="BK116" s="409"/>
      <c r="BL116" s="409"/>
      <c r="BM116" s="409"/>
      <c r="BN116" s="409"/>
      <c r="BO116" s="409"/>
      <c r="BP116" s="409"/>
      <c r="BQ116" s="409"/>
      <c r="BR116" s="409"/>
      <c r="BS116" s="409"/>
      <c r="BT116" s="409"/>
      <c r="BU116" s="409"/>
      <c r="BV116" s="409"/>
      <c r="BW116" s="409"/>
      <c r="BX116" s="409"/>
      <c r="BY116" s="409"/>
      <c r="BZ116" s="409"/>
      <c r="CA116" s="409"/>
      <c r="CB116" s="409"/>
      <c r="CC116" s="409"/>
      <c r="CD116" s="409"/>
      <c r="CE116" s="409"/>
      <c r="CF116" s="409"/>
      <c r="CG116" s="409"/>
      <c r="CH116" s="409"/>
      <c r="CI116" s="409"/>
      <c r="CJ116" s="409"/>
      <c r="CK116" s="409"/>
      <c r="CL116" s="409"/>
      <c r="CM116" s="409"/>
      <c r="CN116" s="409"/>
      <c r="CO116" s="409"/>
      <c r="CP116" s="409"/>
      <c r="CQ116" s="409"/>
      <c r="CR116" s="409"/>
      <c r="CS116" s="409"/>
      <c r="CT116" s="409"/>
      <c r="CU116" s="409"/>
      <c r="CV116" s="409"/>
      <c r="CW116" s="409"/>
      <c r="CX116" s="409"/>
      <c r="CY116" s="409"/>
      <c r="CZ116" s="409"/>
      <c r="DA116" s="409"/>
      <c r="DB116" s="409"/>
      <c r="DC116" s="409"/>
      <c r="DD116" s="409"/>
      <c r="DE116" s="409"/>
      <c r="DF116" s="409"/>
      <c r="DG116" s="409"/>
      <c r="DH116" s="409"/>
      <c r="DI116" s="409"/>
      <c r="DJ116" s="409"/>
      <c r="DK116" s="409"/>
      <c r="DL116" s="409"/>
      <c r="DM116" s="409"/>
      <c r="DN116" s="409"/>
      <c r="DO116" s="409"/>
      <c r="DP116" s="409"/>
      <c r="DQ116" s="409"/>
      <c r="DR116" s="409"/>
      <c r="DS116" s="409"/>
      <c r="DT116" s="409"/>
      <c r="DU116" s="409"/>
      <c r="DV116" s="409"/>
      <c r="DW116" s="409"/>
      <c r="DX116" s="409"/>
      <c r="DY116" s="409"/>
      <c r="DZ116" s="409"/>
      <c r="EA116" s="409"/>
      <c r="EB116" s="409"/>
      <c r="EC116" s="409"/>
      <c r="ED116" s="409"/>
      <c r="EE116" s="409"/>
      <c r="EF116" s="409"/>
      <c r="EG116" s="409"/>
      <c r="EH116" s="409"/>
      <c r="EI116" s="409"/>
      <c r="EJ116" s="409"/>
      <c r="EK116" s="409"/>
      <c r="EL116" s="409"/>
      <c r="EM116" s="409"/>
      <c r="EN116" s="409"/>
      <c r="EO116" s="409"/>
      <c r="EP116" s="409"/>
      <c r="EQ116" s="409"/>
      <c r="ER116" s="409"/>
      <c r="ES116" s="409"/>
      <c r="ET116" s="409"/>
      <c r="EU116" s="409"/>
      <c r="EV116" s="409"/>
      <c r="EW116" s="409"/>
      <c r="EX116" s="409"/>
      <c r="EY116" s="409"/>
      <c r="EZ116" s="409"/>
      <c r="FA116" s="409"/>
      <c r="FB116" s="409"/>
      <c r="FC116" s="409"/>
      <c r="FD116" s="409"/>
      <c r="FE116" s="409"/>
      <c r="FF116" s="409"/>
      <c r="FG116" s="409"/>
      <c r="FH116" s="409"/>
      <c r="FI116" s="409"/>
      <c r="FJ116" s="409"/>
      <c r="FK116" s="409"/>
      <c r="FL116" s="409"/>
      <c r="FM116" s="409"/>
      <c r="FN116" s="409"/>
      <c r="FO116" s="409"/>
      <c r="FP116" s="409"/>
      <c r="FQ116" s="409"/>
      <c r="FR116" s="409"/>
      <c r="FS116" s="409"/>
      <c r="FT116" s="409"/>
      <c r="FU116" s="409"/>
      <c r="FV116" s="409"/>
      <c r="FW116" s="409"/>
      <c r="FX116" s="409"/>
      <c r="FY116" s="409"/>
      <c r="FZ116" s="409"/>
      <c r="GA116" s="409"/>
      <c r="GB116" s="409"/>
      <c r="GC116" s="409"/>
      <c r="GD116" s="409"/>
      <c r="GE116" s="409"/>
      <c r="GF116" s="409"/>
      <c r="GG116" s="409"/>
      <c r="GH116" s="409"/>
      <c r="GI116" s="409"/>
      <c r="GJ116" s="409"/>
      <c r="GK116" s="409"/>
      <c r="GL116" s="409"/>
      <c r="GM116" s="409"/>
      <c r="GN116" s="409"/>
      <c r="GO116" s="409"/>
      <c r="GP116" s="409"/>
      <c r="GQ116" s="409"/>
      <c r="GR116" s="409"/>
      <c r="GS116" s="409"/>
      <c r="GT116" s="409"/>
      <c r="GU116" s="409"/>
      <c r="GV116" s="409"/>
      <c r="GW116" s="409"/>
      <c r="GX116" s="409"/>
      <c r="GY116" s="409"/>
      <c r="GZ116" s="409"/>
      <c r="HA116" s="409"/>
      <c r="HB116" s="409"/>
      <c r="HC116" s="409"/>
      <c r="HD116" s="409"/>
      <c r="HE116" s="409"/>
      <c r="HF116" s="409"/>
      <c r="HG116" s="409"/>
      <c r="HH116" s="409"/>
      <c r="HI116" s="409"/>
      <c r="HJ116" s="409"/>
      <c r="HK116" s="409"/>
      <c r="HL116" s="409"/>
      <c r="HM116" s="409"/>
      <c r="HN116" s="409"/>
      <c r="HO116" s="409"/>
      <c r="HP116" s="409"/>
      <c r="HQ116" s="409"/>
      <c r="HR116" s="409"/>
      <c r="HS116" s="409"/>
      <c r="HT116" s="409"/>
      <c r="HU116" s="409"/>
      <c r="HV116" s="409"/>
      <c r="HW116" s="409"/>
      <c r="HX116" s="409"/>
      <c r="HY116" s="409"/>
      <c r="HZ116" s="409"/>
      <c r="IA116" s="409"/>
      <c r="IB116" s="409"/>
      <c r="IC116" s="409"/>
      <c r="ID116" s="409"/>
      <c r="IE116" s="409"/>
      <c r="IF116" s="409"/>
      <c r="IG116" s="409"/>
      <c r="IH116" s="409"/>
      <c r="II116" s="409"/>
      <c r="IJ116" s="409"/>
      <c r="IK116" s="409"/>
      <c r="IL116" s="409"/>
      <c r="IM116" s="409"/>
      <c r="IN116" s="409"/>
      <c r="IO116" s="409"/>
      <c r="IP116" s="409"/>
      <c r="IQ116" s="409"/>
      <c r="IR116" s="409"/>
      <c r="IS116" s="409"/>
      <c r="IT116" s="409"/>
      <c r="IU116" s="409"/>
      <c r="IV116" s="409"/>
      <c r="IW116" s="409"/>
      <c r="IX116" s="409"/>
      <c r="IY116" s="409"/>
      <c r="IZ116" s="409"/>
    </row>
    <row r="117" spans="1:260" s="32" customFormat="1" ht="21.75" customHeight="1">
      <c r="A117" s="977" t="s">
        <v>2632</v>
      </c>
      <c r="B117" s="977"/>
      <c r="C117" s="977"/>
      <c r="D117" s="977"/>
      <c r="E117" s="977"/>
      <c r="F117" s="977"/>
      <c r="G117" s="977"/>
      <c r="H117" s="977"/>
      <c r="I117" s="977"/>
      <c r="J117" s="977"/>
      <c r="K117" s="977"/>
      <c r="L117" s="1" t="s">
        <v>2622</v>
      </c>
      <c r="M117" s="1" t="s">
        <v>2622</v>
      </c>
      <c r="O117" s="409"/>
      <c r="P117" s="409"/>
      <c r="Q117" s="409"/>
      <c r="R117" s="409"/>
      <c r="S117" s="409"/>
      <c r="T117" s="409"/>
      <c r="U117" s="409"/>
      <c r="V117" s="409"/>
      <c r="W117" s="409"/>
      <c r="X117" s="409"/>
      <c r="Y117" s="409"/>
      <c r="Z117" s="409"/>
      <c r="AA117" s="409"/>
      <c r="AB117" s="409"/>
      <c r="AC117" s="409"/>
      <c r="AD117" s="409"/>
      <c r="AE117" s="409"/>
      <c r="AF117" s="409"/>
      <c r="AG117" s="409"/>
      <c r="AH117" s="409"/>
      <c r="AI117" s="409"/>
      <c r="AJ117" s="409"/>
      <c r="AK117" s="409"/>
      <c r="AL117" s="409"/>
      <c r="AM117" s="409"/>
      <c r="AN117" s="409"/>
      <c r="AO117" s="409"/>
      <c r="AP117" s="409"/>
      <c r="AQ117" s="409"/>
      <c r="AR117" s="409"/>
      <c r="AS117" s="409"/>
      <c r="AT117" s="409"/>
      <c r="AU117" s="409"/>
      <c r="AV117" s="409"/>
      <c r="AW117" s="409"/>
      <c r="AX117" s="409"/>
      <c r="AY117" s="409"/>
      <c r="AZ117" s="409"/>
      <c r="BA117" s="409"/>
      <c r="BB117" s="409"/>
      <c r="BC117" s="409"/>
      <c r="BD117" s="409"/>
      <c r="BE117" s="409"/>
      <c r="BF117" s="409"/>
      <c r="BG117" s="409"/>
      <c r="BH117" s="409"/>
      <c r="BI117" s="409"/>
      <c r="BJ117" s="409"/>
      <c r="BK117" s="409"/>
      <c r="BL117" s="409"/>
      <c r="BM117" s="409"/>
      <c r="BN117" s="409"/>
      <c r="BO117" s="409"/>
      <c r="BP117" s="409"/>
      <c r="BQ117" s="409"/>
      <c r="BR117" s="409"/>
      <c r="BS117" s="409"/>
      <c r="BT117" s="409"/>
      <c r="BU117" s="409"/>
      <c r="BV117" s="409"/>
      <c r="BW117" s="409"/>
      <c r="BX117" s="409"/>
      <c r="BY117" s="409"/>
      <c r="BZ117" s="409"/>
      <c r="CA117" s="409"/>
      <c r="CB117" s="409"/>
      <c r="CC117" s="409"/>
      <c r="CD117" s="409"/>
      <c r="CE117" s="409"/>
      <c r="CF117" s="409"/>
      <c r="CG117" s="409"/>
      <c r="CH117" s="409"/>
      <c r="CI117" s="409"/>
      <c r="CJ117" s="409"/>
      <c r="CK117" s="409"/>
      <c r="CL117" s="409"/>
      <c r="CM117" s="409"/>
      <c r="CN117" s="409"/>
      <c r="CO117" s="409"/>
      <c r="CP117" s="409"/>
      <c r="CQ117" s="409"/>
      <c r="CR117" s="409"/>
      <c r="CS117" s="409"/>
      <c r="CT117" s="409"/>
      <c r="CU117" s="409"/>
      <c r="CV117" s="409"/>
      <c r="CW117" s="409"/>
      <c r="CX117" s="409"/>
      <c r="CY117" s="409"/>
      <c r="CZ117" s="409"/>
      <c r="DA117" s="409"/>
      <c r="DB117" s="409"/>
      <c r="DC117" s="409"/>
      <c r="DD117" s="409"/>
      <c r="DE117" s="409"/>
      <c r="DF117" s="409"/>
      <c r="DG117" s="409"/>
      <c r="DH117" s="409"/>
      <c r="DI117" s="409"/>
      <c r="DJ117" s="409"/>
      <c r="DK117" s="409"/>
      <c r="DL117" s="409"/>
      <c r="DM117" s="409"/>
      <c r="DN117" s="409"/>
      <c r="DO117" s="409"/>
      <c r="DP117" s="409"/>
      <c r="DQ117" s="409"/>
      <c r="DR117" s="409"/>
      <c r="DS117" s="409"/>
      <c r="DT117" s="409"/>
      <c r="DU117" s="409"/>
      <c r="DV117" s="409"/>
      <c r="DW117" s="409"/>
      <c r="DX117" s="409"/>
      <c r="DY117" s="409"/>
      <c r="DZ117" s="409"/>
      <c r="EA117" s="409"/>
      <c r="EB117" s="409"/>
      <c r="EC117" s="409"/>
      <c r="ED117" s="409"/>
      <c r="EE117" s="409"/>
      <c r="EF117" s="409"/>
      <c r="EG117" s="409"/>
      <c r="EH117" s="409"/>
      <c r="EI117" s="409"/>
      <c r="EJ117" s="409"/>
      <c r="EK117" s="409"/>
      <c r="EL117" s="409"/>
      <c r="EM117" s="409"/>
      <c r="EN117" s="409"/>
      <c r="EO117" s="409"/>
      <c r="EP117" s="409"/>
      <c r="EQ117" s="409"/>
      <c r="ER117" s="409"/>
      <c r="ES117" s="409"/>
      <c r="ET117" s="409"/>
      <c r="EU117" s="409"/>
      <c r="EV117" s="409"/>
      <c r="EW117" s="409"/>
      <c r="EX117" s="409"/>
      <c r="EY117" s="409"/>
      <c r="EZ117" s="409"/>
      <c r="FA117" s="409"/>
      <c r="FB117" s="409"/>
      <c r="FC117" s="409"/>
      <c r="FD117" s="409"/>
      <c r="FE117" s="409"/>
      <c r="FF117" s="409"/>
      <c r="FG117" s="409"/>
      <c r="FH117" s="409"/>
      <c r="FI117" s="409"/>
      <c r="FJ117" s="409"/>
      <c r="FK117" s="409"/>
      <c r="FL117" s="409"/>
      <c r="FM117" s="409"/>
      <c r="FN117" s="409"/>
      <c r="FO117" s="409"/>
      <c r="FP117" s="409"/>
      <c r="FQ117" s="409"/>
      <c r="FR117" s="409"/>
      <c r="FS117" s="409"/>
      <c r="FT117" s="409"/>
      <c r="FU117" s="409"/>
      <c r="FV117" s="409"/>
      <c r="FW117" s="409"/>
      <c r="FX117" s="409"/>
      <c r="FY117" s="409"/>
      <c r="FZ117" s="409"/>
      <c r="GA117" s="409"/>
      <c r="GB117" s="409"/>
      <c r="GC117" s="409"/>
      <c r="GD117" s="409"/>
      <c r="GE117" s="409"/>
      <c r="GF117" s="409"/>
      <c r="GG117" s="409"/>
      <c r="GH117" s="409"/>
      <c r="GI117" s="409"/>
      <c r="GJ117" s="409"/>
      <c r="GK117" s="409"/>
      <c r="GL117" s="409"/>
      <c r="GM117" s="409"/>
      <c r="GN117" s="409"/>
      <c r="GO117" s="409"/>
      <c r="GP117" s="409"/>
      <c r="GQ117" s="409"/>
      <c r="GR117" s="409"/>
      <c r="GS117" s="409"/>
      <c r="GT117" s="409"/>
      <c r="GU117" s="409"/>
      <c r="GV117" s="409"/>
      <c r="GW117" s="409"/>
      <c r="GX117" s="409"/>
      <c r="GY117" s="409"/>
      <c r="GZ117" s="409"/>
      <c r="HA117" s="409"/>
      <c r="HB117" s="409"/>
      <c r="HC117" s="409"/>
      <c r="HD117" s="409"/>
      <c r="HE117" s="409"/>
      <c r="HF117" s="409"/>
      <c r="HG117" s="409"/>
      <c r="HH117" s="409"/>
      <c r="HI117" s="409"/>
      <c r="HJ117" s="409"/>
      <c r="HK117" s="409"/>
      <c r="HL117" s="409"/>
      <c r="HM117" s="409"/>
      <c r="HN117" s="409"/>
      <c r="HO117" s="409"/>
      <c r="HP117" s="409"/>
      <c r="HQ117" s="409"/>
      <c r="HR117" s="409"/>
      <c r="HS117" s="409"/>
      <c r="HT117" s="409"/>
      <c r="HU117" s="409"/>
      <c r="HV117" s="409"/>
      <c r="HW117" s="409"/>
      <c r="HX117" s="409"/>
      <c r="HY117" s="409"/>
      <c r="HZ117" s="409"/>
      <c r="IA117" s="409"/>
      <c r="IB117" s="409"/>
      <c r="IC117" s="409"/>
      <c r="ID117" s="409"/>
      <c r="IE117" s="409"/>
      <c r="IF117" s="409"/>
      <c r="IG117" s="409"/>
      <c r="IH117" s="409"/>
      <c r="II117" s="409"/>
      <c r="IJ117" s="409"/>
      <c r="IK117" s="409"/>
      <c r="IL117" s="409"/>
      <c r="IM117" s="409"/>
      <c r="IN117" s="409"/>
      <c r="IO117" s="409"/>
      <c r="IP117" s="409"/>
      <c r="IQ117" s="409"/>
      <c r="IR117" s="409"/>
      <c r="IS117" s="409"/>
      <c r="IT117" s="409"/>
      <c r="IU117" s="409"/>
      <c r="IV117" s="409"/>
      <c r="IW117" s="409"/>
      <c r="IX117" s="409"/>
      <c r="IY117" s="409"/>
      <c r="IZ117" s="409"/>
    </row>
    <row r="118" spans="1:260" s="32" customFormat="1" ht="21.75" customHeight="1">
      <c r="A118" s="977" t="s">
        <v>3602</v>
      </c>
      <c r="B118" s="977"/>
      <c r="C118" s="977"/>
      <c r="D118" s="977"/>
      <c r="E118" s="977"/>
      <c r="F118" s="977"/>
      <c r="G118" s="977"/>
      <c r="H118" s="977"/>
      <c r="I118" s="977"/>
      <c r="J118" s="977"/>
      <c r="K118" s="977"/>
      <c r="L118" s="1"/>
      <c r="M118" s="1"/>
      <c r="O118" s="409"/>
      <c r="P118" s="409"/>
      <c r="Q118" s="409"/>
      <c r="R118" s="409"/>
      <c r="S118" s="409"/>
      <c r="T118" s="409"/>
      <c r="U118" s="409"/>
      <c r="V118" s="409"/>
      <c r="W118" s="409"/>
      <c r="X118" s="409"/>
      <c r="Y118" s="409"/>
      <c r="Z118" s="409"/>
      <c r="AA118" s="409"/>
      <c r="AB118" s="409"/>
      <c r="AC118" s="409"/>
      <c r="AD118" s="409"/>
      <c r="AE118" s="409"/>
      <c r="AF118" s="409"/>
      <c r="AG118" s="409"/>
      <c r="AH118" s="409"/>
      <c r="AI118" s="409"/>
      <c r="AJ118" s="409"/>
      <c r="AK118" s="409"/>
      <c r="AL118" s="409"/>
      <c r="AM118" s="409"/>
      <c r="AN118" s="409"/>
      <c r="AO118" s="409"/>
      <c r="AP118" s="409"/>
      <c r="AQ118" s="409"/>
      <c r="AR118" s="409"/>
      <c r="AS118" s="409"/>
      <c r="AT118" s="409"/>
      <c r="AU118" s="409"/>
      <c r="AV118" s="409"/>
      <c r="AW118" s="409"/>
      <c r="AX118" s="409"/>
      <c r="AY118" s="409"/>
      <c r="AZ118" s="409"/>
      <c r="BA118" s="409"/>
      <c r="BB118" s="409"/>
      <c r="BC118" s="409"/>
      <c r="BD118" s="409"/>
      <c r="BE118" s="409"/>
      <c r="BF118" s="409"/>
      <c r="BG118" s="409"/>
      <c r="BH118" s="409"/>
      <c r="BI118" s="409"/>
      <c r="BJ118" s="409"/>
      <c r="BK118" s="409"/>
      <c r="BL118" s="409"/>
      <c r="BM118" s="409"/>
      <c r="BN118" s="409"/>
      <c r="BO118" s="409"/>
      <c r="BP118" s="409"/>
      <c r="BQ118" s="409"/>
      <c r="BR118" s="409"/>
      <c r="BS118" s="409"/>
      <c r="BT118" s="409"/>
      <c r="BU118" s="409"/>
      <c r="BV118" s="409"/>
      <c r="BW118" s="409"/>
      <c r="BX118" s="409"/>
      <c r="BY118" s="409"/>
      <c r="BZ118" s="409"/>
      <c r="CA118" s="409"/>
      <c r="CB118" s="409"/>
      <c r="CC118" s="409"/>
      <c r="CD118" s="409"/>
      <c r="CE118" s="409"/>
      <c r="CF118" s="409"/>
      <c r="CG118" s="409"/>
      <c r="CH118" s="409"/>
      <c r="CI118" s="409"/>
      <c r="CJ118" s="409"/>
      <c r="CK118" s="409"/>
      <c r="CL118" s="409"/>
      <c r="CM118" s="409"/>
      <c r="CN118" s="409"/>
      <c r="CO118" s="409"/>
      <c r="CP118" s="409"/>
      <c r="CQ118" s="409"/>
      <c r="CR118" s="409"/>
      <c r="CS118" s="409"/>
      <c r="CT118" s="409"/>
      <c r="CU118" s="409"/>
      <c r="CV118" s="409"/>
      <c r="CW118" s="409"/>
      <c r="CX118" s="409"/>
      <c r="CY118" s="409"/>
      <c r="CZ118" s="409"/>
      <c r="DA118" s="409"/>
      <c r="DB118" s="409"/>
      <c r="DC118" s="409"/>
      <c r="DD118" s="409"/>
      <c r="DE118" s="409"/>
      <c r="DF118" s="409"/>
      <c r="DG118" s="409"/>
      <c r="DH118" s="409"/>
      <c r="DI118" s="409"/>
      <c r="DJ118" s="409"/>
      <c r="DK118" s="409"/>
      <c r="DL118" s="409"/>
      <c r="DM118" s="409"/>
      <c r="DN118" s="409"/>
      <c r="DO118" s="409"/>
      <c r="DP118" s="409"/>
      <c r="DQ118" s="409"/>
      <c r="DR118" s="409"/>
      <c r="DS118" s="409"/>
      <c r="DT118" s="409"/>
      <c r="DU118" s="409"/>
      <c r="DV118" s="409"/>
      <c r="DW118" s="409"/>
      <c r="DX118" s="409"/>
      <c r="DY118" s="409"/>
      <c r="DZ118" s="409"/>
      <c r="EA118" s="409"/>
      <c r="EB118" s="409"/>
      <c r="EC118" s="409"/>
      <c r="ED118" s="409"/>
      <c r="EE118" s="409"/>
      <c r="EF118" s="409"/>
      <c r="EG118" s="409"/>
      <c r="EH118" s="409"/>
      <c r="EI118" s="409"/>
      <c r="EJ118" s="409"/>
      <c r="EK118" s="409"/>
      <c r="EL118" s="409"/>
      <c r="EM118" s="409"/>
      <c r="EN118" s="409"/>
      <c r="EO118" s="409"/>
      <c r="EP118" s="409"/>
      <c r="EQ118" s="409"/>
      <c r="ER118" s="409"/>
      <c r="ES118" s="409"/>
      <c r="ET118" s="409"/>
      <c r="EU118" s="409"/>
      <c r="EV118" s="409"/>
      <c r="EW118" s="409"/>
      <c r="EX118" s="409"/>
      <c r="EY118" s="409"/>
      <c r="EZ118" s="409"/>
      <c r="FA118" s="409"/>
      <c r="FB118" s="409"/>
      <c r="FC118" s="409"/>
      <c r="FD118" s="409"/>
      <c r="FE118" s="409"/>
      <c r="FF118" s="409"/>
      <c r="FG118" s="409"/>
      <c r="FH118" s="409"/>
      <c r="FI118" s="409"/>
      <c r="FJ118" s="409"/>
      <c r="FK118" s="409"/>
      <c r="FL118" s="409"/>
      <c r="FM118" s="409"/>
      <c r="FN118" s="409"/>
      <c r="FO118" s="409"/>
      <c r="FP118" s="409"/>
      <c r="FQ118" s="409"/>
      <c r="FR118" s="409"/>
      <c r="FS118" s="409"/>
      <c r="FT118" s="409"/>
      <c r="FU118" s="409"/>
      <c r="FV118" s="409"/>
      <c r="FW118" s="409"/>
      <c r="FX118" s="409"/>
      <c r="FY118" s="409"/>
      <c r="FZ118" s="409"/>
      <c r="GA118" s="409"/>
      <c r="GB118" s="409"/>
      <c r="GC118" s="409"/>
      <c r="GD118" s="409"/>
      <c r="GE118" s="409"/>
      <c r="GF118" s="409"/>
      <c r="GG118" s="409"/>
      <c r="GH118" s="409"/>
      <c r="GI118" s="409"/>
      <c r="GJ118" s="409"/>
      <c r="GK118" s="409"/>
      <c r="GL118" s="409"/>
      <c r="GM118" s="409"/>
      <c r="GN118" s="409"/>
      <c r="GO118" s="409"/>
      <c r="GP118" s="409"/>
      <c r="GQ118" s="409"/>
      <c r="GR118" s="409"/>
      <c r="GS118" s="409"/>
      <c r="GT118" s="409"/>
      <c r="GU118" s="409"/>
      <c r="GV118" s="409"/>
      <c r="GW118" s="409"/>
      <c r="GX118" s="409"/>
      <c r="GY118" s="409"/>
      <c r="GZ118" s="409"/>
      <c r="HA118" s="409"/>
      <c r="HB118" s="409"/>
      <c r="HC118" s="409"/>
      <c r="HD118" s="409"/>
      <c r="HE118" s="409"/>
      <c r="HF118" s="409"/>
      <c r="HG118" s="409"/>
      <c r="HH118" s="409"/>
      <c r="HI118" s="409"/>
      <c r="HJ118" s="409"/>
      <c r="HK118" s="409"/>
      <c r="HL118" s="409"/>
      <c r="HM118" s="409"/>
      <c r="HN118" s="409"/>
      <c r="HO118" s="409"/>
      <c r="HP118" s="409"/>
      <c r="HQ118" s="409"/>
      <c r="HR118" s="409"/>
      <c r="HS118" s="409"/>
      <c r="HT118" s="409"/>
      <c r="HU118" s="409"/>
      <c r="HV118" s="409"/>
      <c r="HW118" s="409"/>
      <c r="HX118" s="409"/>
      <c r="HY118" s="409"/>
      <c r="HZ118" s="409"/>
      <c r="IA118" s="409"/>
      <c r="IB118" s="409"/>
      <c r="IC118" s="409"/>
      <c r="ID118" s="409"/>
      <c r="IE118" s="409"/>
      <c r="IF118" s="409"/>
      <c r="IG118" s="409"/>
      <c r="IH118" s="409"/>
      <c r="II118" s="409"/>
      <c r="IJ118" s="409"/>
      <c r="IK118" s="409"/>
      <c r="IL118" s="409"/>
      <c r="IM118" s="409"/>
      <c r="IN118" s="409"/>
      <c r="IO118" s="409"/>
      <c r="IP118" s="409"/>
      <c r="IQ118" s="409"/>
      <c r="IR118" s="409"/>
      <c r="IS118" s="409"/>
      <c r="IT118" s="409"/>
      <c r="IU118" s="409"/>
      <c r="IV118" s="409"/>
      <c r="IW118" s="409"/>
      <c r="IX118" s="409"/>
      <c r="IY118" s="409"/>
      <c r="IZ118" s="409"/>
    </row>
    <row r="119" spans="1:260" s="411" customFormat="1" ht="21.75" customHeight="1">
      <c r="A119" s="411" t="s">
        <v>26</v>
      </c>
      <c r="D119" s="597"/>
      <c r="E119" s="597"/>
      <c r="F119" s="597"/>
      <c r="G119" s="597"/>
      <c r="H119" s="597"/>
      <c r="I119" s="597"/>
      <c r="J119" s="597"/>
      <c r="K119" s="597"/>
      <c r="L119" s="597"/>
      <c r="M119" s="597"/>
    </row>
    <row r="120" spans="1:260" s="411" customFormat="1" ht="21.75" customHeight="1">
      <c r="A120" s="411" t="s">
        <v>27</v>
      </c>
    </row>
    <row r="121" spans="1:260" s="411" customFormat="1" ht="21.75" customHeight="1">
      <c r="A121" s="411" t="s">
        <v>7</v>
      </c>
      <c r="C121" s="63"/>
      <c r="D121" s="63"/>
      <c r="E121" s="597"/>
      <c r="F121" s="20"/>
      <c r="G121" s="20"/>
      <c r="H121" s="20"/>
      <c r="I121" s="20"/>
      <c r="J121" s="20"/>
    </row>
    <row r="122" spans="1:260" s="411" customFormat="1" ht="21.75" customHeight="1">
      <c r="B122" s="411" t="s">
        <v>2709</v>
      </c>
      <c r="C122" s="63"/>
      <c r="D122" s="63"/>
      <c r="E122" s="597"/>
      <c r="F122" s="20"/>
      <c r="G122" s="20"/>
      <c r="H122" s="20"/>
      <c r="I122" s="20"/>
      <c r="J122" s="20"/>
    </row>
    <row r="123" spans="1:260" s="4" customFormat="1" ht="21.75" customHeight="1">
      <c r="A123" s="346"/>
      <c r="B123" s="347"/>
      <c r="C123" s="347"/>
      <c r="D123" s="107" t="s">
        <v>13</v>
      </c>
      <c r="E123" s="978" t="s">
        <v>1189</v>
      </c>
      <c r="F123" s="979"/>
      <c r="G123" s="979"/>
      <c r="H123" s="979"/>
      <c r="I123" s="980"/>
      <c r="J123" s="345" t="s">
        <v>22</v>
      </c>
      <c r="K123" s="107" t="s">
        <v>15</v>
      </c>
      <c r="L123" s="332" t="s">
        <v>17</v>
      </c>
      <c r="M123" s="107" t="s">
        <v>19</v>
      </c>
      <c r="N123" s="229">
        <f>E126</f>
        <v>20000</v>
      </c>
      <c r="O123" s="4">
        <v>1</v>
      </c>
    </row>
    <row r="124" spans="1:260" s="4" customFormat="1" ht="21.75" customHeight="1">
      <c r="A124" s="338" t="s">
        <v>11</v>
      </c>
      <c r="B124" s="338" t="s">
        <v>5</v>
      </c>
      <c r="C124" s="338" t="s">
        <v>12</v>
      </c>
      <c r="D124" s="108" t="s">
        <v>14</v>
      </c>
      <c r="E124" s="345">
        <v>2561</v>
      </c>
      <c r="F124" s="345"/>
      <c r="G124" s="345">
        <v>2562</v>
      </c>
      <c r="H124" s="345">
        <v>2563</v>
      </c>
      <c r="I124" s="542">
        <v>2564</v>
      </c>
      <c r="J124" s="374" t="s">
        <v>23</v>
      </c>
      <c r="K124" s="108" t="s">
        <v>16</v>
      </c>
      <c r="L124" s="333" t="s">
        <v>18</v>
      </c>
      <c r="M124" s="108" t="s">
        <v>2623</v>
      </c>
      <c r="N124" s="410"/>
    </row>
    <row r="125" spans="1:260" s="4" customFormat="1" ht="21.75" customHeight="1">
      <c r="A125" s="341"/>
      <c r="B125" s="342"/>
      <c r="C125" s="342"/>
      <c r="D125" s="141"/>
      <c r="E125" s="343" t="s">
        <v>3</v>
      </c>
      <c r="F125" s="343"/>
      <c r="G125" s="343" t="s">
        <v>3</v>
      </c>
      <c r="H125" s="343" t="s">
        <v>3</v>
      </c>
      <c r="I125" s="343" t="s">
        <v>3</v>
      </c>
      <c r="J125" s="344"/>
      <c r="K125" s="142"/>
      <c r="L125" s="142"/>
      <c r="M125" s="142"/>
      <c r="N125" s="409"/>
    </row>
    <row r="126" spans="1:260" s="4" customFormat="1" ht="21.75" customHeight="1">
      <c r="A126" s="23">
        <v>4</v>
      </c>
      <c r="B126" s="31" t="s">
        <v>2063</v>
      </c>
      <c r="C126" s="412" t="s">
        <v>671</v>
      </c>
      <c r="D126" s="31" t="s">
        <v>295</v>
      </c>
      <c r="E126" s="74">
        <v>20000</v>
      </c>
      <c r="F126" s="8"/>
      <c r="G126" s="74">
        <v>20000</v>
      </c>
      <c r="H126" s="74">
        <v>20000</v>
      </c>
      <c r="I126" s="74">
        <v>20000</v>
      </c>
      <c r="J126" s="774" t="s">
        <v>2054</v>
      </c>
      <c r="K126" s="31" t="s">
        <v>297</v>
      </c>
      <c r="L126" s="62"/>
      <c r="M126" s="73" t="s">
        <v>288</v>
      </c>
      <c r="N126" s="409"/>
    </row>
    <row r="127" spans="1:260" s="4" customFormat="1" ht="21.75" customHeight="1">
      <c r="A127" s="70"/>
      <c r="B127" s="29" t="s">
        <v>2064</v>
      </c>
      <c r="C127" s="314" t="s">
        <v>672</v>
      </c>
      <c r="D127" s="29"/>
      <c r="E127" s="772" t="s">
        <v>37</v>
      </c>
      <c r="F127" s="6"/>
      <c r="G127" s="772" t="s">
        <v>37</v>
      </c>
      <c r="H127" s="772" t="s">
        <v>37</v>
      </c>
      <c r="I127" s="772" t="s">
        <v>37</v>
      </c>
      <c r="J127" s="774" t="s">
        <v>2055</v>
      </c>
      <c r="K127" s="29" t="s">
        <v>298</v>
      </c>
      <c r="L127" s="62"/>
      <c r="M127" s="28" t="s">
        <v>289</v>
      </c>
      <c r="N127" s="409"/>
    </row>
    <row r="128" spans="1:260" s="4" customFormat="1" ht="21.75" customHeight="1">
      <c r="A128" s="70"/>
      <c r="B128" s="29"/>
      <c r="C128" s="314" t="s">
        <v>673</v>
      </c>
      <c r="D128" s="29"/>
      <c r="E128" s="28"/>
      <c r="F128" s="71"/>
      <c r="G128" s="71"/>
      <c r="H128" s="6"/>
      <c r="I128" s="9"/>
      <c r="J128" s="774" t="s">
        <v>2056</v>
      </c>
      <c r="K128" s="29"/>
      <c r="L128" s="2"/>
      <c r="M128" s="28"/>
      <c r="N128" s="409"/>
    </row>
    <row r="129" spans="1:14" s="4" customFormat="1" ht="21.75" customHeight="1">
      <c r="A129" s="70"/>
      <c r="B129" s="29"/>
      <c r="C129" s="314" t="s">
        <v>674</v>
      </c>
      <c r="D129" s="29"/>
      <c r="E129" s="28"/>
      <c r="F129" s="71"/>
      <c r="G129" s="71"/>
      <c r="H129" s="6"/>
      <c r="I129" s="9"/>
      <c r="J129" s="66" t="s">
        <v>2057</v>
      </c>
      <c r="K129" s="29"/>
      <c r="L129" s="62"/>
      <c r="M129" s="28"/>
      <c r="N129" s="409"/>
    </row>
    <row r="130" spans="1:14" s="4" customFormat="1" ht="21.75" customHeight="1">
      <c r="A130" s="328"/>
      <c r="B130" s="34"/>
      <c r="C130" s="34"/>
      <c r="D130" s="34"/>
      <c r="E130" s="33"/>
      <c r="F130" s="102"/>
      <c r="G130" s="102"/>
      <c r="H130" s="7"/>
      <c r="I130" s="16"/>
      <c r="J130" s="214"/>
      <c r="K130" s="34"/>
      <c r="L130" s="86"/>
      <c r="M130" s="33"/>
      <c r="N130" s="409"/>
    </row>
    <row r="131" spans="1:14" s="4" customFormat="1" ht="21.75" customHeight="1">
      <c r="A131" s="501">
        <v>5</v>
      </c>
      <c r="B131" s="314" t="s">
        <v>2043</v>
      </c>
      <c r="C131" s="499" t="s">
        <v>2044</v>
      </c>
      <c r="D131" s="29" t="s">
        <v>2045</v>
      </c>
      <c r="E131" s="128">
        <v>100000</v>
      </c>
      <c r="F131" s="71"/>
      <c r="G131" s="71"/>
      <c r="H131" s="304">
        <v>100000</v>
      </c>
      <c r="I131" s="9"/>
      <c r="J131" s="775" t="s">
        <v>2049</v>
      </c>
      <c r="K131" s="29" t="s">
        <v>2050</v>
      </c>
      <c r="L131" s="776" t="s">
        <v>2050</v>
      </c>
      <c r="M131" s="28" t="s">
        <v>288</v>
      </c>
      <c r="N131" s="409"/>
    </row>
    <row r="132" spans="1:14" s="4" customFormat="1" ht="21.75" customHeight="1">
      <c r="A132" s="70"/>
      <c r="B132" s="314" t="s">
        <v>2046</v>
      </c>
      <c r="C132" s="499" t="s">
        <v>2047</v>
      </c>
      <c r="D132" s="29" t="s">
        <v>2048</v>
      </c>
      <c r="E132" s="772" t="s">
        <v>37</v>
      </c>
      <c r="F132" s="71"/>
      <c r="G132" s="71"/>
      <c r="H132" s="772" t="s">
        <v>37</v>
      </c>
      <c r="I132" s="9"/>
      <c r="J132" s="774" t="s">
        <v>2051</v>
      </c>
      <c r="K132" s="29" t="s">
        <v>2052</v>
      </c>
      <c r="L132" s="776" t="s">
        <v>2052</v>
      </c>
      <c r="M132" s="28" t="s">
        <v>289</v>
      </c>
      <c r="N132" s="409"/>
    </row>
    <row r="133" spans="1:14" s="4" customFormat="1" ht="21.75" customHeight="1">
      <c r="A133" s="328"/>
      <c r="B133" s="34"/>
      <c r="C133" s="386" t="s">
        <v>68</v>
      </c>
      <c r="D133" s="34"/>
      <c r="E133" s="33"/>
      <c r="F133" s="102"/>
      <c r="G133" s="102"/>
      <c r="H133" s="7"/>
      <c r="I133" s="16"/>
      <c r="J133" s="214" t="s">
        <v>2053</v>
      </c>
      <c r="K133" s="777"/>
      <c r="L133" s="778"/>
      <c r="M133" s="33"/>
      <c r="N133" s="409"/>
    </row>
    <row r="134" spans="1:14" s="4" customFormat="1" ht="21.75" customHeight="1">
      <c r="A134" s="501">
        <v>6</v>
      </c>
      <c r="B134" s="314" t="s">
        <v>108</v>
      </c>
      <c r="C134" s="314" t="s">
        <v>2739</v>
      </c>
      <c r="D134" s="314" t="s">
        <v>2065</v>
      </c>
      <c r="E134" s="477">
        <v>300000</v>
      </c>
      <c r="F134" s="497"/>
      <c r="G134" s="477">
        <v>300000</v>
      </c>
      <c r="H134" s="477">
        <v>300000</v>
      </c>
      <c r="I134" s="477">
        <v>300000</v>
      </c>
      <c r="J134" s="779" t="s">
        <v>2054</v>
      </c>
      <c r="K134" s="314" t="s">
        <v>2065</v>
      </c>
      <c r="L134" s="498"/>
      <c r="M134" s="323" t="s">
        <v>288</v>
      </c>
      <c r="N134" s="409"/>
    </row>
    <row r="135" spans="1:14" s="4" customFormat="1" ht="21.75" customHeight="1">
      <c r="A135" s="70"/>
      <c r="B135" s="314" t="s">
        <v>2058</v>
      </c>
      <c r="C135" s="314" t="s">
        <v>3545</v>
      </c>
      <c r="D135" s="314" t="s">
        <v>3543</v>
      </c>
      <c r="E135" s="780" t="s">
        <v>37</v>
      </c>
      <c r="F135" s="497"/>
      <c r="G135" s="780" t="s">
        <v>37</v>
      </c>
      <c r="H135" s="780" t="s">
        <v>37</v>
      </c>
      <c r="I135" s="780" t="s">
        <v>37</v>
      </c>
      <c r="J135" s="779" t="s">
        <v>2055</v>
      </c>
      <c r="K135" s="314" t="s">
        <v>2066</v>
      </c>
      <c r="L135" s="498"/>
      <c r="M135" s="323" t="s">
        <v>289</v>
      </c>
      <c r="N135" s="409"/>
    </row>
    <row r="136" spans="1:14" s="4" customFormat="1" ht="21.75" customHeight="1">
      <c r="A136" s="70"/>
      <c r="B136" s="314" t="s">
        <v>2059</v>
      </c>
      <c r="C136" s="314" t="s">
        <v>2062</v>
      </c>
      <c r="D136" s="314"/>
      <c r="E136" s="477"/>
      <c r="F136" s="497"/>
      <c r="G136" s="497"/>
      <c r="H136" s="499"/>
      <c r="I136" s="500"/>
      <c r="J136" s="779" t="s">
        <v>2056</v>
      </c>
      <c r="K136" s="314" t="s">
        <v>2067</v>
      </c>
      <c r="L136" s="498"/>
      <c r="M136" s="323"/>
      <c r="N136" s="409"/>
    </row>
    <row r="137" spans="1:14" s="4" customFormat="1" ht="21.75" customHeight="1">
      <c r="A137" s="70"/>
      <c r="B137" s="314" t="s">
        <v>2060</v>
      </c>
      <c r="C137" s="314" t="s">
        <v>48</v>
      </c>
      <c r="D137" s="314"/>
      <c r="E137" s="458"/>
      <c r="F137" s="497"/>
      <c r="G137" s="497"/>
      <c r="H137" s="499"/>
      <c r="I137" s="500"/>
      <c r="J137" s="348" t="s">
        <v>2057</v>
      </c>
      <c r="K137" s="314" t="s">
        <v>2068</v>
      </c>
      <c r="L137" s="498"/>
      <c r="M137" s="314"/>
      <c r="N137" s="409"/>
    </row>
    <row r="138" spans="1:14" s="4" customFormat="1" ht="21.75" customHeight="1">
      <c r="A138" s="2"/>
      <c r="B138" s="314" t="s">
        <v>2061</v>
      </c>
      <c r="C138" s="314"/>
      <c r="D138" s="314"/>
      <c r="E138" s="458"/>
      <c r="F138" s="509"/>
      <c r="G138" s="509"/>
      <c r="H138" s="499"/>
      <c r="I138" s="528"/>
      <c r="J138" s="499"/>
      <c r="K138" s="499"/>
      <c r="L138" s="498"/>
      <c r="M138" s="499"/>
      <c r="N138" s="409"/>
    </row>
    <row r="139" spans="1:14" s="4" customFormat="1" ht="21.75" customHeight="1">
      <c r="A139" s="586"/>
      <c r="B139" s="586"/>
      <c r="C139" s="586"/>
      <c r="D139" s="586"/>
      <c r="E139" s="586"/>
      <c r="F139" s="586"/>
      <c r="G139" s="586"/>
      <c r="H139" s="586"/>
      <c r="I139" s="586"/>
      <c r="J139" s="267"/>
      <c r="K139" s="590"/>
      <c r="L139" s="590"/>
      <c r="M139" s="583" t="s">
        <v>3649</v>
      </c>
      <c r="N139" s="9"/>
    </row>
    <row r="140" spans="1:14" s="4" customFormat="1" ht="21.75" customHeight="1">
      <c r="A140" s="977" t="s">
        <v>2632</v>
      </c>
      <c r="B140" s="977"/>
      <c r="C140" s="977"/>
      <c r="D140" s="977"/>
      <c r="E140" s="977"/>
      <c r="F140" s="977"/>
      <c r="G140" s="977"/>
      <c r="H140" s="977"/>
      <c r="I140" s="977"/>
      <c r="J140" s="977"/>
      <c r="K140" s="977"/>
      <c r="L140" s="1" t="s">
        <v>2622</v>
      </c>
      <c r="M140" s="1" t="s">
        <v>2622</v>
      </c>
      <c r="N140" s="9"/>
    </row>
    <row r="141" spans="1:14" s="4" customFormat="1" ht="21.75" customHeight="1">
      <c r="A141" s="977" t="s">
        <v>3602</v>
      </c>
      <c r="B141" s="977"/>
      <c r="C141" s="977"/>
      <c r="D141" s="977"/>
      <c r="E141" s="977"/>
      <c r="F141" s="977"/>
      <c r="G141" s="977"/>
      <c r="H141" s="977"/>
      <c r="I141" s="977"/>
      <c r="J141" s="977"/>
      <c r="K141" s="977"/>
      <c r="L141" s="1"/>
      <c r="M141" s="1"/>
      <c r="N141" s="9"/>
    </row>
    <row r="142" spans="1:14" s="411" customFormat="1" ht="21.75" customHeight="1">
      <c r="A142" s="411" t="s">
        <v>26</v>
      </c>
      <c r="D142" s="597"/>
      <c r="E142" s="597"/>
      <c r="F142" s="597"/>
      <c r="G142" s="597"/>
      <c r="H142" s="597"/>
      <c r="I142" s="597"/>
      <c r="J142" s="597"/>
      <c r="K142" s="597"/>
      <c r="L142" s="597"/>
      <c r="M142" s="597"/>
    </row>
    <row r="143" spans="1:14" s="411" customFormat="1" ht="21.75" customHeight="1">
      <c r="A143" s="411" t="s">
        <v>27</v>
      </c>
    </row>
    <row r="144" spans="1:14" s="411" customFormat="1" ht="21.75" customHeight="1">
      <c r="A144" s="411" t="s">
        <v>7</v>
      </c>
      <c r="C144" s="63"/>
      <c r="D144" s="63"/>
      <c r="E144" s="597"/>
      <c r="F144" s="20"/>
      <c r="G144" s="20"/>
      <c r="H144" s="20"/>
      <c r="I144" s="20"/>
      <c r="J144" s="20"/>
    </row>
    <row r="145" spans="1:260" s="411" customFormat="1" ht="21.75" customHeight="1">
      <c r="B145" s="411" t="s">
        <v>2709</v>
      </c>
      <c r="C145" s="63"/>
      <c r="D145" s="63"/>
      <c r="E145" s="597"/>
      <c r="F145" s="20"/>
      <c r="G145" s="20"/>
      <c r="H145" s="20"/>
      <c r="I145" s="20"/>
      <c r="J145" s="20"/>
    </row>
    <row r="146" spans="1:260" s="4" customFormat="1" ht="21.75" customHeight="1">
      <c r="A146" s="346"/>
      <c r="B146" s="347"/>
      <c r="C146" s="347"/>
      <c r="D146" s="107" t="s">
        <v>13</v>
      </c>
      <c r="E146" s="978" t="s">
        <v>1189</v>
      </c>
      <c r="F146" s="979"/>
      <c r="G146" s="979"/>
      <c r="H146" s="979"/>
      <c r="I146" s="980"/>
      <c r="J146" s="345" t="s">
        <v>22</v>
      </c>
      <c r="K146" s="107" t="s">
        <v>15</v>
      </c>
      <c r="L146" s="332" t="s">
        <v>17</v>
      </c>
      <c r="M146" s="107" t="s">
        <v>19</v>
      </c>
      <c r="N146" s="229" t="e">
        <f>E149+E154+#REF!+#REF!+E158+#REF!</f>
        <v>#REF!</v>
      </c>
      <c r="O146" s="647">
        <v>6</v>
      </c>
      <c r="P146" s="646"/>
      <c r="Q146" s="646"/>
      <c r="R146" s="646"/>
      <c r="S146" s="646"/>
      <c r="T146" s="646"/>
      <c r="U146" s="646"/>
      <c r="V146" s="646"/>
      <c r="W146" s="646"/>
      <c r="X146" s="646"/>
      <c r="Y146" s="646"/>
      <c r="Z146" s="646"/>
      <c r="AA146" s="646"/>
      <c r="AB146" s="646"/>
      <c r="AC146" s="646"/>
      <c r="AD146" s="646"/>
      <c r="AE146" s="646"/>
      <c r="AF146" s="646"/>
      <c r="AG146" s="646"/>
      <c r="AH146" s="646"/>
      <c r="AI146" s="646"/>
      <c r="AJ146" s="646"/>
      <c r="AK146" s="646"/>
      <c r="AL146" s="646"/>
      <c r="AM146" s="646"/>
      <c r="AN146" s="646"/>
      <c r="AO146" s="646"/>
      <c r="AP146" s="646"/>
      <c r="AQ146" s="646"/>
      <c r="AR146" s="646"/>
      <c r="AS146" s="646"/>
      <c r="AT146" s="646"/>
      <c r="AU146" s="646"/>
      <c r="AV146" s="646"/>
      <c r="AW146" s="646"/>
      <c r="AX146" s="646"/>
      <c r="AY146" s="646"/>
      <c r="AZ146" s="646"/>
      <c r="BA146" s="646"/>
      <c r="BB146" s="646"/>
      <c r="BC146" s="646"/>
      <c r="BD146" s="646"/>
      <c r="BE146" s="646"/>
      <c r="BF146" s="646"/>
      <c r="BG146" s="646"/>
      <c r="BH146" s="646"/>
      <c r="BI146" s="646"/>
      <c r="BJ146" s="646"/>
      <c r="BK146" s="646"/>
      <c r="BL146" s="646"/>
      <c r="BM146" s="646"/>
      <c r="BN146" s="646"/>
      <c r="BO146" s="646"/>
      <c r="BP146" s="646"/>
      <c r="BQ146" s="646"/>
      <c r="BR146" s="646"/>
      <c r="BS146" s="646"/>
      <c r="BT146" s="646"/>
      <c r="BU146" s="646"/>
      <c r="BV146" s="646"/>
      <c r="BW146" s="646"/>
      <c r="BX146" s="646"/>
      <c r="BY146" s="646"/>
      <c r="BZ146" s="646"/>
      <c r="CA146" s="646"/>
      <c r="CB146" s="646"/>
      <c r="CC146" s="646"/>
      <c r="CD146" s="646"/>
      <c r="CE146" s="646"/>
      <c r="CF146" s="646"/>
      <c r="CG146" s="646"/>
      <c r="CH146" s="646"/>
      <c r="CI146" s="646"/>
      <c r="CJ146" s="646"/>
      <c r="CK146" s="646"/>
      <c r="CL146" s="646"/>
      <c r="CM146" s="646"/>
      <c r="CN146" s="646"/>
      <c r="CO146" s="646"/>
      <c r="CP146" s="646"/>
      <c r="CQ146" s="646"/>
      <c r="CR146" s="646"/>
      <c r="CS146" s="646"/>
      <c r="CT146" s="646"/>
      <c r="CU146" s="646"/>
      <c r="CV146" s="646"/>
      <c r="CW146" s="646"/>
      <c r="CX146" s="646"/>
      <c r="CY146" s="646"/>
      <c r="CZ146" s="646"/>
      <c r="DA146" s="646"/>
      <c r="DB146" s="646"/>
      <c r="DC146" s="646"/>
      <c r="DD146" s="646"/>
      <c r="DE146" s="646"/>
      <c r="DF146" s="646"/>
      <c r="DG146" s="646"/>
      <c r="DH146" s="646"/>
      <c r="DI146" s="646"/>
      <c r="DJ146" s="646"/>
      <c r="DK146" s="646"/>
      <c r="DL146" s="646"/>
      <c r="DM146" s="646"/>
      <c r="DN146" s="646"/>
      <c r="DO146" s="646"/>
      <c r="DP146" s="646"/>
      <c r="DQ146" s="646"/>
      <c r="DR146" s="646"/>
      <c r="DS146" s="646"/>
      <c r="DT146" s="646"/>
      <c r="DU146" s="646"/>
      <c r="DV146" s="646"/>
      <c r="DW146" s="646"/>
      <c r="DX146" s="646"/>
      <c r="DY146" s="646"/>
      <c r="DZ146" s="646"/>
      <c r="EA146" s="646"/>
      <c r="EB146" s="646"/>
      <c r="EC146" s="646"/>
      <c r="ED146" s="646"/>
      <c r="EE146" s="646"/>
      <c r="EF146" s="646"/>
      <c r="EG146" s="646"/>
      <c r="EH146" s="646"/>
      <c r="EI146" s="646"/>
      <c r="EJ146" s="646"/>
      <c r="EK146" s="646"/>
      <c r="EL146" s="646"/>
      <c r="EM146" s="646"/>
      <c r="EN146" s="646"/>
      <c r="EO146" s="646"/>
      <c r="EP146" s="646"/>
      <c r="EQ146" s="646"/>
      <c r="ER146" s="646"/>
      <c r="ES146" s="646"/>
      <c r="ET146" s="646"/>
      <c r="EU146" s="646"/>
      <c r="EV146" s="646"/>
      <c r="EW146" s="646"/>
      <c r="EX146" s="646"/>
      <c r="EY146" s="646"/>
      <c r="EZ146" s="646"/>
      <c r="FA146" s="646"/>
      <c r="FB146" s="646"/>
      <c r="FC146" s="646"/>
      <c r="FD146" s="646"/>
      <c r="FE146" s="646"/>
      <c r="FF146" s="646"/>
      <c r="FG146" s="646"/>
      <c r="FH146" s="646"/>
      <c r="FI146" s="646"/>
      <c r="FJ146" s="646"/>
      <c r="FK146" s="646"/>
      <c r="FL146" s="646"/>
      <c r="FM146" s="646"/>
      <c r="FN146" s="646"/>
      <c r="FO146" s="646"/>
      <c r="FP146" s="646"/>
      <c r="FQ146" s="646"/>
      <c r="FR146" s="646"/>
      <c r="FS146" s="646"/>
      <c r="FT146" s="646"/>
      <c r="FU146" s="646"/>
      <c r="FV146" s="646"/>
      <c r="FW146" s="646"/>
      <c r="FX146" s="646"/>
      <c r="FY146" s="646"/>
      <c r="FZ146" s="646"/>
      <c r="GA146" s="646"/>
      <c r="GB146" s="646"/>
      <c r="GC146" s="646"/>
      <c r="GD146" s="646"/>
      <c r="GE146" s="646"/>
      <c r="GF146" s="646"/>
      <c r="GG146" s="646"/>
      <c r="GH146" s="646"/>
      <c r="GI146" s="646"/>
      <c r="GJ146" s="646"/>
      <c r="GK146" s="646"/>
      <c r="GL146" s="646"/>
      <c r="GM146" s="646"/>
      <c r="GN146" s="646"/>
      <c r="GO146" s="646"/>
      <c r="GP146" s="646"/>
      <c r="GQ146" s="646"/>
      <c r="GR146" s="646"/>
      <c r="GS146" s="646"/>
      <c r="GT146" s="646"/>
      <c r="GU146" s="646"/>
      <c r="GV146" s="646"/>
      <c r="GW146" s="646"/>
      <c r="GX146" s="646"/>
      <c r="GY146" s="646"/>
      <c r="GZ146" s="646"/>
      <c r="HA146" s="646"/>
      <c r="HB146" s="646"/>
      <c r="HC146" s="646"/>
      <c r="HD146" s="646"/>
      <c r="HE146" s="646"/>
      <c r="HF146" s="646"/>
      <c r="HG146" s="646"/>
      <c r="HH146" s="646"/>
      <c r="HI146" s="646"/>
      <c r="HJ146" s="646"/>
      <c r="HK146" s="646"/>
      <c r="HL146" s="646"/>
      <c r="HM146" s="646"/>
      <c r="HN146" s="646"/>
      <c r="HO146" s="646"/>
      <c r="HP146" s="646"/>
      <c r="HQ146" s="646"/>
      <c r="HR146" s="646"/>
      <c r="HS146" s="646"/>
      <c r="HT146" s="646"/>
      <c r="HU146" s="646"/>
      <c r="HV146" s="646"/>
      <c r="HW146" s="646"/>
      <c r="HX146" s="646"/>
      <c r="HY146" s="646"/>
      <c r="HZ146" s="646"/>
      <c r="IA146" s="646"/>
      <c r="IB146" s="646"/>
      <c r="IC146" s="646"/>
      <c r="ID146" s="646"/>
      <c r="IE146" s="646"/>
      <c r="IF146" s="646"/>
      <c r="IG146" s="646"/>
      <c r="IH146" s="646"/>
      <c r="II146" s="646"/>
      <c r="IJ146" s="646"/>
      <c r="IK146" s="646"/>
      <c r="IL146" s="646"/>
      <c r="IM146" s="646"/>
      <c r="IN146" s="646"/>
      <c r="IO146" s="646"/>
      <c r="IP146" s="646"/>
      <c r="IQ146" s="646"/>
      <c r="IR146" s="646"/>
      <c r="IS146" s="646"/>
      <c r="IT146" s="646"/>
      <c r="IU146" s="646"/>
      <c r="IV146" s="646"/>
      <c r="IW146" s="646"/>
      <c r="IX146" s="646"/>
      <c r="IY146" s="646"/>
      <c r="IZ146" s="646"/>
    </row>
    <row r="147" spans="1:260" ht="21.75" customHeight="1">
      <c r="A147" s="338" t="s">
        <v>11</v>
      </c>
      <c r="B147" s="338" t="s">
        <v>5</v>
      </c>
      <c r="C147" s="338" t="s">
        <v>12</v>
      </c>
      <c r="D147" s="108" t="s">
        <v>14</v>
      </c>
      <c r="E147" s="345">
        <v>2561</v>
      </c>
      <c r="F147" s="345"/>
      <c r="G147" s="345">
        <v>2562</v>
      </c>
      <c r="H147" s="345">
        <v>2563</v>
      </c>
      <c r="I147" s="542">
        <v>2564</v>
      </c>
      <c r="J147" s="374" t="s">
        <v>23</v>
      </c>
      <c r="K147" s="108" t="s">
        <v>16</v>
      </c>
      <c r="L147" s="333" t="s">
        <v>18</v>
      </c>
      <c r="M147" s="108" t="s">
        <v>2623</v>
      </c>
      <c r="N147" s="410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  <c r="AA147" s="4"/>
      <c r="AB147" s="4"/>
      <c r="AC147" s="4"/>
      <c r="AD147" s="4"/>
      <c r="AE147" s="4"/>
      <c r="AF147" s="4"/>
      <c r="AG147" s="4"/>
      <c r="AH147" s="4"/>
      <c r="AI147" s="4"/>
      <c r="AJ147" s="4"/>
      <c r="AK147" s="4"/>
      <c r="AL147" s="4"/>
      <c r="AM147" s="4"/>
      <c r="AN147" s="4"/>
      <c r="AO147" s="4"/>
      <c r="AP147" s="4"/>
      <c r="AQ147" s="4"/>
      <c r="AR147" s="4"/>
      <c r="AS147" s="4"/>
      <c r="AT147" s="4"/>
      <c r="AU147" s="4"/>
      <c r="AV147" s="4"/>
      <c r="AW147" s="4"/>
      <c r="AX147" s="4"/>
      <c r="AY147" s="4"/>
      <c r="AZ147" s="4"/>
      <c r="BA147" s="4"/>
      <c r="BB147" s="4"/>
      <c r="BC147" s="4"/>
      <c r="BD147" s="4"/>
      <c r="BE147" s="4"/>
      <c r="BF147" s="4"/>
      <c r="BG147" s="4"/>
      <c r="BH147" s="4"/>
      <c r="BI147" s="4"/>
      <c r="BJ147" s="4"/>
      <c r="BK147" s="4"/>
      <c r="BL147" s="4"/>
      <c r="BM147" s="4"/>
      <c r="BN147" s="4"/>
      <c r="BO147" s="4"/>
      <c r="BP147" s="4"/>
      <c r="BQ147" s="4"/>
      <c r="BR147" s="4"/>
      <c r="BS147" s="4"/>
      <c r="BT147" s="4"/>
      <c r="BU147" s="4"/>
      <c r="BV147" s="4"/>
      <c r="BW147" s="4"/>
      <c r="BX147" s="4"/>
      <c r="BY147" s="4"/>
      <c r="BZ147" s="4"/>
      <c r="CA147" s="4"/>
      <c r="CB147" s="4"/>
      <c r="CC147" s="4"/>
      <c r="CD147" s="4"/>
      <c r="CE147" s="4"/>
      <c r="CF147" s="4"/>
      <c r="CG147" s="4"/>
      <c r="CH147" s="4"/>
      <c r="CI147" s="4"/>
      <c r="CJ147" s="4"/>
      <c r="CK147" s="4"/>
      <c r="CL147" s="4"/>
      <c r="CM147" s="4"/>
      <c r="CN147" s="4"/>
      <c r="CO147" s="4"/>
      <c r="CP147" s="4"/>
      <c r="CQ147" s="4"/>
      <c r="CR147" s="4"/>
      <c r="CS147" s="4"/>
      <c r="CT147" s="4"/>
      <c r="CU147" s="4"/>
      <c r="CV147" s="4"/>
      <c r="CW147" s="4"/>
      <c r="CX147" s="4"/>
      <c r="CY147" s="4"/>
      <c r="CZ147" s="4"/>
      <c r="DA147" s="4"/>
      <c r="DB147" s="4"/>
      <c r="DC147" s="4"/>
      <c r="DD147" s="4"/>
      <c r="DE147" s="4"/>
      <c r="DF147" s="4"/>
      <c r="DG147" s="4"/>
      <c r="DH147" s="4"/>
      <c r="DI147" s="4"/>
      <c r="DJ147" s="4"/>
      <c r="DK147" s="4"/>
      <c r="DL147" s="4"/>
      <c r="DM147" s="4"/>
      <c r="DN147" s="4"/>
      <c r="DO147" s="4"/>
      <c r="DP147" s="4"/>
      <c r="DQ147" s="4"/>
      <c r="DR147" s="4"/>
      <c r="DS147" s="4"/>
      <c r="DT147" s="4"/>
      <c r="DU147" s="4"/>
      <c r="DV147" s="4"/>
      <c r="DW147" s="4"/>
      <c r="DX147" s="4"/>
      <c r="DY147" s="4"/>
      <c r="DZ147" s="4"/>
      <c r="EA147" s="4"/>
      <c r="EB147" s="4"/>
      <c r="EC147" s="4"/>
      <c r="ED147" s="4"/>
      <c r="EE147" s="4"/>
      <c r="EF147" s="4"/>
      <c r="EG147" s="4"/>
      <c r="EH147" s="4"/>
      <c r="EI147" s="4"/>
      <c r="EJ147" s="4"/>
      <c r="EK147" s="4"/>
      <c r="EL147" s="4"/>
      <c r="EM147" s="4"/>
      <c r="EN147" s="4"/>
      <c r="EO147" s="4"/>
      <c r="EP147" s="4"/>
      <c r="EQ147" s="4"/>
      <c r="ER147" s="4"/>
      <c r="ES147" s="4"/>
      <c r="ET147" s="4"/>
      <c r="EU147" s="4"/>
      <c r="EV147" s="4"/>
      <c r="EW147" s="4"/>
      <c r="EX147" s="4"/>
      <c r="EY147" s="4"/>
      <c r="EZ147" s="4"/>
      <c r="FA147" s="4"/>
      <c r="FB147" s="4"/>
      <c r="FC147" s="4"/>
      <c r="FD147" s="4"/>
      <c r="FE147" s="4"/>
      <c r="FF147" s="4"/>
      <c r="FG147" s="4"/>
      <c r="FH147" s="4"/>
      <c r="FI147" s="4"/>
      <c r="FJ147" s="4"/>
      <c r="FK147" s="4"/>
      <c r="FL147" s="4"/>
      <c r="FM147" s="4"/>
      <c r="FN147" s="4"/>
      <c r="FO147" s="4"/>
      <c r="FP147" s="4"/>
      <c r="FQ147" s="4"/>
      <c r="FR147" s="4"/>
      <c r="FS147" s="4"/>
      <c r="FT147" s="4"/>
      <c r="FU147" s="4"/>
      <c r="FV147" s="4"/>
      <c r="FW147" s="4"/>
      <c r="FX147" s="4"/>
      <c r="FY147" s="4"/>
      <c r="FZ147" s="4"/>
      <c r="GA147" s="4"/>
      <c r="GB147" s="4"/>
      <c r="GC147" s="4"/>
      <c r="GD147" s="4"/>
      <c r="GE147" s="4"/>
      <c r="GF147" s="4"/>
      <c r="GG147" s="4"/>
      <c r="GH147" s="4"/>
      <c r="GI147" s="4"/>
      <c r="GJ147" s="4"/>
      <c r="GK147" s="4"/>
      <c r="GL147" s="4"/>
      <c r="GM147" s="4"/>
      <c r="GN147" s="4"/>
      <c r="GO147" s="4"/>
      <c r="GP147" s="4"/>
      <c r="GQ147" s="4"/>
      <c r="GR147" s="4"/>
      <c r="GS147" s="4"/>
      <c r="GT147" s="4"/>
      <c r="GU147" s="4"/>
      <c r="GV147" s="4"/>
      <c r="GW147" s="4"/>
      <c r="GX147" s="4"/>
      <c r="GY147" s="4"/>
      <c r="GZ147" s="4"/>
      <c r="HA147" s="4"/>
      <c r="HB147" s="4"/>
      <c r="HC147" s="4"/>
      <c r="HD147" s="4"/>
      <c r="HE147" s="4"/>
      <c r="HF147" s="4"/>
      <c r="HG147" s="4"/>
      <c r="HH147" s="4"/>
      <c r="HI147" s="4"/>
      <c r="HJ147" s="4"/>
      <c r="HK147" s="4"/>
      <c r="HL147" s="4"/>
      <c r="HM147" s="4"/>
      <c r="HN147" s="4"/>
      <c r="HO147" s="4"/>
      <c r="HP147" s="4"/>
      <c r="HQ147" s="4"/>
      <c r="HR147" s="4"/>
      <c r="HS147" s="4"/>
      <c r="HT147" s="4"/>
      <c r="HU147" s="4"/>
      <c r="HV147" s="4"/>
      <c r="HW147" s="4"/>
      <c r="HX147" s="4"/>
      <c r="HY147" s="4"/>
      <c r="HZ147" s="4"/>
      <c r="IA147" s="4"/>
      <c r="IB147" s="4"/>
      <c r="IC147" s="4"/>
      <c r="ID147" s="4"/>
      <c r="IE147" s="4"/>
      <c r="IF147" s="4"/>
      <c r="IG147" s="4"/>
      <c r="IH147" s="4"/>
      <c r="II147" s="4"/>
      <c r="IJ147" s="4"/>
      <c r="IK147" s="4"/>
      <c r="IL147" s="4"/>
      <c r="IM147" s="4"/>
      <c r="IN147" s="4"/>
      <c r="IO147" s="4"/>
      <c r="IP147" s="4"/>
      <c r="IQ147" s="4"/>
      <c r="IR147" s="4"/>
      <c r="IS147" s="4"/>
      <c r="IT147" s="4"/>
      <c r="IU147" s="4"/>
      <c r="IV147" s="4"/>
      <c r="IW147" s="4"/>
      <c r="IX147" s="4"/>
      <c r="IY147" s="4"/>
      <c r="IZ147" s="4"/>
    </row>
    <row r="148" spans="1:260" ht="21.75" customHeight="1">
      <c r="A148" s="341"/>
      <c r="B148" s="342"/>
      <c r="C148" s="342"/>
      <c r="D148" s="141"/>
      <c r="E148" s="343" t="s">
        <v>3</v>
      </c>
      <c r="F148" s="343"/>
      <c r="G148" s="343" t="s">
        <v>3</v>
      </c>
      <c r="H148" s="343" t="s">
        <v>3</v>
      </c>
      <c r="I148" s="343" t="s">
        <v>3</v>
      </c>
      <c r="J148" s="344"/>
      <c r="K148" s="142"/>
      <c r="L148" s="142"/>
      <c r="M148" s="142"/>
      <c r="N148" s="409"/>
    </row>
    <row r="149" spans="1:260" ht="21.75" customHeight="1">
      <c r="A149" s="23">
        <v>7</v>
      </c>
      <c r="B149" s="8" t="s">
        <v>676</v>
      </c>
      <c r="C149" s="8" t="s">
        <v>58</v>
      </c>
      <c r="D149" s="8" t="s">
        <v>42</v>
      </c>
      <c r="E149" s="781">
        <v>100000</v>
      </c>
      <c r="F149" s="782"/>
      <c r="G149" s="781">
        <v>100000</v>
      </c>
      <c r="H149" s="781">
        <v>100000</v>
      </c>
      <c r="I149" s="781">
        <v>100000</v>
      </c>
      <c r="J149" s="783" t="s">
        <v>2022</v>
      </c>
      <c r="K149" s="8" t="s">
        <v>3432</v>
      </c>
      <c r="L149" s="29"/>
      <c r="M149" s="28" t="s">
        <v>288</v>
      </c>
      <c r="N149" s="32"/>
    </row>
    <row r="150" spans="1:260" s="26" customFormat="1" ht="21.75" customHeight="1">
      <c r="A150" s="2"/>
      <c r="B150" s="6" t="s">
        <v>677</v>
      </c>
      <c r="C150" s="6" t="s">
        <v>3430</v>
      </c>
      <c r="D150" s="6"/>
      <c r="E150" s="519" t="s">
        <v>37</v>
      </c>
      <c r="F150" s="519"/>
      <c r="G150" s="519" t="s">
        <v>37</v>
      </c>
      <c r="H150" s="519" t="s">
        <v>37</v>
      </c>
      <c r="I150" s="519" t="s">
        <v>37</v>
      </c>
      <c r="J150" s="784" t="s">
        <v>2023</v>
      </c>
      <c r="K150" s="6" t="s">
        <v>3433</v>
      </c>
      <c r="L150" s="29"/>
      <c r="M150" s="28" t="s">
        <v>289</v>
      </c>
      <c r="N150" s="32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  <c r="BC150" s="1"/>
      <c r="BD150" s="1"/>
      <c r="BE150" s="1"/>
      <c r="BF150" s="1"/>
      <c r="BG150" s="1"/>
      <c r="BH150" s="1"/>
      <c r="BI150" s="1"/>
      <c r="BJ150" s="1"/>
      <c r="BK150" s="1"/>
      <c r="BL150" s="1"/>
      <c r="BM150" s="1"/>
      <c r="BN150" s="1"/>
      <c r="BO150" s="1"/>
      <c r="BP150" s="1"/>
      <c r="BQ150" s="1"/>
      <c r="BR150" s="1"/>
      <c r="BS150" s="1"/>
      <c r="BT150" s="1"/>
      <c r="BU150" s="1"/>
      <c r="BV150" s="1"/>
      <c r="BW150" s="1"/>
      <c r="BX150" s="1"/>
      <c r="BY150" s="1"/>
      <c r="BZ150" s="1"/>
      <c r="CA150" s="1"/>
      <c r="CB150" s="1"/>
      <c r="CC150" s="1"/>
      <c r="CD150" s="1"/>
      <c r="CE150" s="1"/>
      <c r="CF150" s="1"/>
      <c r="CG150" s="1"/>
      <c r="CH150" s="1"/>
      <c r="CI150" s="1"/>
      <c r="CJ150" s="1"/>
      <c r="CK150" s="1"/>
      <c r="CL150" s="1"/>
      <c r="CM150" s="1"/>
      <c r="CN150" s="1"/>
      <c r="CO150" s="1"/>
      <c r="CP150" s="1"/>
      <c r="CQ150" s="1"/>
      <c r="CR150" s="1"/>
      <c r="CS150" s="1"/>
      <c r="CT150" s="1"/>
      <c r="CU150" s="1"/>
      <c r="CV150" s="1"/>
      <c r="CW150" s="1"/>
      <c r="CX150" s="1"/>
      <c r="CY150" s="1"/>
      <c r="CZ150" s="1"/>
      <c r="DA150" s="1"/>
      <c r="DB150" s="1"/>
      <c r="DC150" s="1"/>
      <c r="DD150" s="1"/>
      <c r="DE150" s="1"/>
      <c r="DF150" s="1"/>
      <c r="DG150" s="1"/>
      <c r="DH150" s="1"/>
      <c r="DI150" s="1"/>
      <c r="DJ150" s="1"/>
      <c r="DK150" s="1"/>
      <c r="DL150" s="1"/>
      <c r="DM150" s="1"/>
      <c r="DN150" s="1"/>
      <c r="DO150" s="1"/>
      <c r="DP150" s="1"/>
      <c r="DQ150" s="1"/>
      <c r="DR150" s="1"/>
      <c r="DS150" s="1"/>
      <c r="DT150" s="1"/>
      <c r="DU150" s="1"/>
      <c r="DV150" s="1"/>
      <c r="DW150" s="1"/>
      <c r="DX150" s="1"/>
      <c r="DY150" s="1"/>
      <c r="DZ150" s="1"/>
      <c r="EA150" s="1"/>
      <c r="EB150" s="1"/>
      <c r="EC150" s="1"/>
      <c r="ED150" s="1"/>
      <c r="EE150" s="1"/>
      <c r="EF150" s="1"/>
      <c r="EG150" s="1"/>
      <c r="EH150" s="1"/>
      <c r="EI150" s="1"/>
      <c r="EJ150" s="1"/>
      <c r="EK150" s="1"/>
      <c r="EL150" s="1"/>
      <c r="EM150" s="1"/>
      <c r="EN150" s="1"/>
      <c r="EO150" s="1"/>
      <c r="EP150" s="1"/>
      <c r="EQ150" s="1"/>
      <c r="ER150" s="1"/>
      <c r="ES150" s="1"/>
      <c r="ET150" s="1"/>
      <c r="EU150" s="1"/>
      <c r="EV150" s="1"/>
      <c r="EW150" s="1"/>
      <c r="EX150" s="1"/>
      <c r="EY150" s="1"/>
      <c r="EZ150" s="1"/>
      <c r="FA150" s="1"/>
      <c r="FB150" s="1"/>
      <c r="FC150" s="1"/>
      <c r="FD150" s="1"/>
      <c r="FE150" s="1"/>
      <c r="FF150" s="1"/>
      <c r="FG150" s="1"/>
      <c r="FH150" s="1"/>
      <c r="FI150" s="1"/>
      <c r="FJ150" s="1"/>
      <c r="FK150" s="1"/>
      <c r="FL150" s="1"/>
      <c r="FM150" s="1"/>
      <c r="FN150" s="1"/>
      <c r="FO150" s="1"/>
      <c r="FP150" s="1"/>
      <c r="FQ150" s="1"/>
      <c r="FR150" s="1"/>
      <c r="FS150" s="1"/>
      <c r="FT150" s="1"/>
      <c r="FU150" s="1"/>
      <c r="FV150" s="1"/>
      <c r="FW150" s="1"/>
      <c r="FX150" s="1"/>
      <c r="FY150" s="1"/>
      <c r="FZ150" s="1"/>
      <c r="GA150" s="1"/>
      <c r="GB150" s="1"/>
      <c r="GC150" s="1"/>
      <c r="GD150" s="1"/>
      <c r="GE150" s="1"/>
      <c r="GF150" s="1"/>
      <c r="GG150" s="1"/>
      <c r="GH150" s="1"/>
      <c r="GI150" s="1"/>
      <c r="GJ150" s="1"/>
      <c r="GK150" s="1"/>
      <c r="GL150" s="1"/>
      <c r="GM150" s="1"/>
      <c r="GN150" s="1"/>
      <c r="GO150" s="1"/>
      <c r="GP150" s="1"/>
      <c r="GQ150" s="1"/>
      <c r="GR150" s="1"/>
      <c r="GS150" s="1"/>
      <c r="GT150" s="1"/>
      <c r="GU150" s="1"/>
      <c r="GV150" s="1"/>
      <c r="GW150" s="1"/>
      <c r="GX150" s="1"/>
      <c r="GY150" s="1"/>
      <c r="GZ150" s="1"/>
      <c r="HA150" s="1"/>
      <c r="HB150" s="1"/>
      <c r="HC150" s="1"/>
      <c r="HD150" s="1"/>
      <c r="HE150" s="1"/>
      <c r="HF150" s="1"/>
      <c r="HG150" s="1"/>
      <c r="HH150" s="1"/>
      <c r="HI150" s="1"/>
      <c r="HJ150" s="1"/>
      <c r="HK150" s="1"/>
      <c r="HL150" s="1"/>
      <c r="HM150" s="1"/>
      <c r="HN150" s="1"/>
      <c r="HO150" s="1"/>
      <c r="HP150" s="1"/>
      <c r="HQ150" s="1"/>
      <c r="HR150" s="1"/>
      <c r="HS150" s="1"/>
      <c r="HT150" s="1"/>
      <c r="HU150" s="1"/>
      <c r="HV150" s="1"/>
      <c r="HW150" s="1"/>
      <c r="HX150" s="1"/>
      <c r="HY150" s="1"/>
      <c r="HZ150" s="1"/>
      <c r="IA150" s="1"/>
      <c r="IB150" s="1"/>
      <c r="IC150" s="1"/>
      <c r="ID150" s="1"/>
      <c r="IE150" s="1"/>
      <c r="IF150" s="1"/>
      <c r="IG150" s="1"/>
      <c r="IH150" s="1"/>
      <c r="II150" s="1"/>
      <c r="IJ150" s="1"/>
      <c r="IK150" s="1"/>
      <c r="IL150" s="1"/>
      <c r="IM150" s="1"/>
      <c r="IN150" s="1"/>
      <c r="IO150" s="1"/>
      <c r="IP150" s="1"/>
      <c r="IQ150" s="1"/>
      <c r="IR150" s="1"/>
      <c r="IS150" s="1"/>
      <c r="IT150" s="1"/>
      <c r="IU150" s="1"/>
      <c r="IV150" s="1"/>
      <c r="IW150" s="1"/>
      <c r="IX150" s="1"/>
      <c r="IY150" s="1"/>
      <c r="IZ150" s="1"/>
    </row>
    <row r="151" spans="1:260" s="26" customFormat="1" ht="21.75" customHeight="1">
      <c r="A151" s="2"/>
      <c r="B151" s="6" t="s">
        <v>678</v>
      </c>
      <c r="C151" s="6" t="s">
        <v>3431</v>
      </c>
      <c r="D151" s="6"/>
      <c r="E151" s="69"/>
      <c r="F151" s="519"/>
      <c r="G151" s="519"/>
      <c r="H151" s="48"/>
      <c r="I151" s="49"/>
      <c r="J151" s="784" t="s">
        <v>2024</v>
      </c>
      <c r="K151" s="6" t="s">
        <v>3434</v>
      </c>
      <c r="L151" s="29"/>
      <c r="M151" s="28"/>
      <c r="N151" s="32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  <c r="BC151" s="1"/>
      <c r="BD151" s="1"/>
      <c r="BE151" s="1"/>
      <c r="BF151" s="1"/>
      <c r="BG151" s="1"/>
      <c r="BH151" s="1"/>
      <c r="BI151" s="1"/>
      <c r="BJ151" s="1"/>
      <c r="BK151" s="1"/>
      <c r="BL151" s="1"/>
      <c r="BM151" s="1"/>
      <c r="BN151" s="1"/>
      <c r="BO151" s="1"/>
      <c r="BP151" s="1"/>
      <c r="BQ151" s="1"/>
      <c r="BR151" s="1"/>
      <c r="BS151" s="1"/>
      <c r="BT151" s="1"/>
      <c r="BU151" s="1"/>
      <c r="BV151" s="1"/>
      <c r="BW151" s="1"/>
      <c r="BX151" s="1"/>
      <c r="BY151" s="1"/>
      <c r="BZ151" s="1"/>
      <c r="CA151" s="1"/>
      <c r="CB151" s="1"/>
      <c r="CC151" s="1"/>
      <c r="CD151" s="1"/>
      <c r="CE151" s="1"/>
      <c r="CF151" s="1"/>
      <c r="CG151" s="1"/>
      <c r="CH151" s="1"/>
      <c r="CI151" s="1"/>
      <c r="CJ151" s="1"/>
      <c r="CK151" s="1"/>
      <c r="CL151" s="1"/>
      <c r="CM151" s="1"/>
      <c r="CN151" s="1"/>
      <c r="CO151" s="1"/>
      <c r="CP151" s="1"/>
      <c r="CQ151" s="1"/>
      <c r="CR151" s="1"/>
      <c r="CS151" s="1"/>
      <c r="CT151" s="1"/>
      <c r="CU151" s="1"/>
      <c r="CV151" s="1"/>
      <c r="CW151" s="1"/>
      <c r="CX151" s="1"/>
      <c r="CY151" s="1"/>
      <c r="CZ151" s="1"/>
      <c r="DA151" s="1"/>
      <c r="DB151" s="1"/>
      <c r="DC151" s="1"/>
      <c r="DD151" s="1"/>
      <c r="DE151" s="1"/>
      <c r="DF151" s="1"/>
      <c r="DG151" s="1"/>
      <c r="DH151" s="1"/>
      <c r="DI151" s="1"/>
      <c r="DJ151" s="1"/>
      <c r="DK151" s="1"/>
      <c r="DL151" s="1"/>
      <c r="DM151" s="1"/>
      <c r="DN151" s="1"/>
      <c r="DO151" s="1"/>
      <c r="DP151" s="1"/>
      <c r="DQ151" s="1"/>
      <c r="DR151" s="1"/>
      <c r="DS151" s="1"/>
      <c r="DT151" s="1"/>
      <c r="DU151" s="1"/>
      <c r="DV151" s="1"/>
      <c r="DW151" s="1"/>
      <c r="DX151" s="1"/>
      <c r="DY151" s="1"/>
      <c r="DZ151" s="1"/>
      <c r="EA151" s="1"/>
      <c r="EB151" s="1"/>
      <c r="EC151" s="1"/>
      <c r="ED151" s="1"/>
      <c r="EE151" s="1"/>
      <c r="EF151" s="1"/>
      <c r="EG151" s="1"/>
      <c r="EH151" s="1"/>
      <c r="EI151" s="1"/>
      <c r="EJ151" s="1"/>
      <c r="EK151" s="1"/>
      <c r="EL151" s="1"/>
      <c r="EM151" s="1"/>
      <c r="EN151" s="1"/>
      <c r="EO151" s="1"/>
      <c r="EP151" s="1"/>
      <c r="EQ151" s="1"/>
      <c r="ER151" s="1"/>
      <c r="ES151" s="1"/>
      <c r="ET151" s="1"/>
      <c r="EU151" s="1"/>
      <c r="EV151" s="1"/>
      <c r="EW151" s="1"/>
      <c r="EX151" s="1"/>
      <c r="EY151" s="1"/>
      <c r="EZ151" s="1"/>
      <c r="FA151" s="1"/>
      <c r="FB151" s="1"/>
      <c r="FC151" s="1"/>
      <c r="FD151" s="1"/>
      <c r="FE151" s="1"/>
      <c r="FF151" s="1"/>
      <c r="FG151" s="1"/>
      <c r="FH151" s="1"/>
      <c r="FI151" s="1"/>
      <c r="FJ151" s="1"/>
      <c r="FK151" s="1"/>
      <c r="FL151" s="1"/>
      <c r="FM151" s="1"/>
      <c r="FN151" s="1"/>
      <c r="FO151" s="1"/>
      <c r="FP151" s="1"/>
      <c r="FQ151" s="1"/>
      <c r="FR151" s="1"/>
      <c r="FS151" s="1"/>
      <c r="FT151" s="1"/>
      <c r="FU151" s="1"/>
      <c r="FV151" s="1"/>
      <c r="FW151" s="1"/>
      <c r="FX151" s="1"/>
      <c r="FY151" s="1"/>
      <c r="FZ151" s="1"/>
      <c r="GA151" s="1"/>
      <c r="GB151" s="1"/>
      <c r="GC151" s="1"/>
      <c r="GD151" s="1"/>
      <c r="GE151" s="1"/>
      <c r="GF151" s="1"/>
      <c r="GG151" s="1"/>
      <c r="GH151" s="1"/>
      <c r="GI151" s="1"/>
      <c r="GJ151" s="1"/>
      <c r="GK151" s="1"/>
      <c r="GL151" s="1"/>
      <c r="GM151" s="1"/>
      <c r="GN151" s="1"/>
      <c r="GO151" s="1"/>
      <c r="GP151" s="1"/>
      <c r="GQ151" s="1"/>
      <c r="GR151" s="1"/>
      <c r="GS151" s="1"/>
      <c r="GT151" s="1"/>
      <c r="GU151" s="1"/>
      <c r="GV151" s="1"/>
      <c r="GW151" s="1"/>
      <c r="GX151" s="1"/>
      <c r="GY151" s="1"/>
      <c r="GZ151" s="1"/>
      <c r="HA151" s="1"/>
      <c r="HB151" s="1"/>
      <c r="HC151" s="1"/>
      <c r="HD151" s="1"/>
      <c r="HE151" s="1"/>
      <c r="HF151" s="1"/>
      <c r="HG151" s="1"/>
      <c r="HH151" s="1"/>
      <c r="HI151" s="1"/>
      <c r="HJ151" s="1"/>
      <c r="HK151" s="1"/>
      <c r="HL151" s="1"/>
      <c r="HM151" s="1"/>
      <c r="HN151" s="1"/>
      <c r="HO151" s="1"/>
      <c r="HP151" s="1"/>
      <c r="HQ151" s="1"/>
      <c r="HR151" s="1"/>
      <c r="HS151" s="1"/>
      <c r="HT151" s="1"/>
      <c r="HU151" s="1"/>
      <c r="HV151" s="1"/>
      <c r="HW151" s="1"/>
      <c r="HX151" s="1"/>
      <c r="HY151" s="1"/>
      <c r="HZ151" s="1"/>
      <c r="IA151" s="1"/>
      <c r="IB151" s="1"/>
      <c r="IC151" s="1"/>
      <c r="ID151" s="1"/>
      <c r="IE151" s="1"/>
      <c r="IF151" s="1"/>
      <c r="IG151" s="1"/>
      <c r="IH151" s="1"/>
      <c r="II151" s="1"/>
      <c r="IJ151" s="1"/>
      <c r="IK151" s="1"/>
      <c r="IL151" s="1"/>
      <c r="IM151" s="1"/>
      <c r="IN151" s="1"/>
      <c r="IO151" s="1"/>
      <c r="IP151" s="1"/>
      <c r="IQ151" s="1"/>
      <c r="IR151" s="1"/>
      <c r="IS151" s="1"/>
      <c r="IT151" s="1"/>
      <c r="IU151" s="1"/>
      <c r="IV151" s="1"/>
      <c r="IW151" s="1"/>
      <c r="IX151" s="1"/>
      <c r="IY151" s="1"/>
      <c r="IZ151" s="1"/>
    </row>
    <row r="152" spans="1:260" s="26" customFormat="1" ht="21.75" customHeight="1">
      <c r="A152" s="2"/>
      <c r="B152" s="6"/>
      <c r="C152" s="6"/>
      <c r="D152" s="6"/>
      <c r="E152" s="69"/>
      <c r="F152" s="519"/>
      <c r="G152" s="519"/>
      <c r="H152" s="48"/>
      <c r="I152" s="49"/>
      <c r="J152" s="784"/>
      <c r="K152" s="6" t="s">
        <v>3435</v>
      </c>
      <c r="L152" s="29"/>
      <c r="M152" s="28"/>
      <c r="N152" s="32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  <c r="BC152" s="1"/>
      <c r="BD152" s="1"/>
      <c r="BE152" s="1"/>
      <c r="BF152" s="1"/>
      <c r="BG152" s="1"/>
      <c r="BH152" s="1"/>
      <c r="BI152" s="1"/>
      <c r="BJ152" s="1"/>
      <c r="BK152" s="1"/>
      <c r="BL152" s="1"/>
      <c r="BM152" s="1"/>
      <c r="BN152" s="1"/>
      <c r="BO152" s="1"/>
      <c r="BP152" s="1"/>
      <c r="BQ152" s="1"/>
      <c r="BR152" s="1"/>
      <c r="BS152" s="1"/>
      <c r="BT152" s="1"/>
      <c r="BU152" s="1"/>
      <c r="BV152" s="1"/>
      <c r="BW152" s="1"/>
      <c r="BX152" s="1"/>
      <c r="BY152" s="1"/>
      <c r="BZ152" s="1"/>
      <c r="CA152" s="1"/>
      <c r="CB152" s="1"/>
      <c r="CC152" s="1"/>
      <c r="CD152" s="1"/>
      <c r="CE152" s="1"/>
      <c r="CF152" s="1"/>
      <c r="CG152" s="1"/>
      <c r="CH152" s="1"/>
      <c r="CI152" s="1"/>
      <c r="CJ152" s="1"/>
      <c r="CK152" s="1"/>
      <c r="CL152" s="1"/>
      <c r="CM152" s="1"/>
      <c r="CN152" s="1"/>
      <c r="CO152" s="1"/>
      <c r="CP152" s="1"/>
      <c r="CQ152" s="1"/>
      <c r="CR152" s="1"/>
      <c r="CS152" s="1"/>
      <c r="CT152" s="1"/>
      <c r="CU152" s="1"/>
      <c r="CV152" s="1"/>
      <c r="CW152" s="1"/>
      <c r="CX152" s="1"/>
      <c r="CY152" s="1"/>
      <c r="CZ152" s="1"/>
      <c r="DA152" s="1"/>
      <c r="DB152" s="1"/>
      <c r="DC152" s="1"/>
      <c r="DD152" s="1"/>
      <c r="DE152" s="1"/>
      <c r="DF152" s="1"/>
      <c r="DG152" s="1"/>
      <c r="DH152" s="1"/>
      <c r="DI152" s="1"/>
      <c r="DJ152" s="1"/>
      <c r="DK152" s="1"/>
      <c r="DL152" s="1"/>
      <c r="DM152" s="1"/>
      <c r="DN152" s="1"/>
      <c r="DO152" s="1"/>
      <c r="DP152" s="1"/>
      <c r="DQ152" s="1"/>
      <c r="DR152" s="1"/>
      <c r="DS152" s="1"/>
      <c r="DT152" s="1"/>
      <c r="DU152" s="1"/>
      <c r="DV152" s="1"/>
      <c r="DW152" s="1"/>
      <c r="DX152" s="1"/>
      <c r="DY152" s="1"/>
      <c r="DZ152" s="1"/>
      <c r="EA152" s="1"/>
      <c r="EB152" s="1"/>
      <c r="EC152" s="1"/>
      <c r="ED152" s="1"/>
      <c r="EE152" s="1"/>
      <c r="EF152" s="1"/>
      <c r="EG152" s="1"/>
      <c r="EH152" s="1"/>
      <c r="EI152" s="1"/>
      <c r="EJ152" s="1"/>
      <c r="EK152" s="1"/>
      <c r="EL152" s="1"/>
      <c r="EM152" s="1"/>
      <c r="EN152" s="1"/>
      <c r="EO152" s="1"/>
      <c r="EP152" s="1"/>
      <c r="EQ152" s="1"/>
      <c r="ER152" s="1"/>
      <c r="ES152" s="1"/>
      <c r="ET152" s="1"/>
      <c r="EU152" s="1"/>
      <c r="EV152" s="1"/>
      <c r="EW152" s="1"/>
      <c r="EX152" s="1"/>
      <c r="EY152" s="1"/>
      <c r="EZ152" s="1"/>
      <c r="FA152" s="1"/>
      <c r="FB152" s="1"/>
      <c r="FC152" s="1"/>
      <c r="FD152" s="1"/>
      <c r="FE152" s="1"/>
      <c r="FF152" s="1"/>
      <c r="FG152" s="1"/>
      <c r="FH152" s="1"/>
      <c r="FI152" s="1"/>
      <c r="FJ152" s="1"/>
      <c r="FK152" s="1"/>
      <c r="FL152" s="1"/>
      <c r="FM152" s="1"/>
      <c r="FN152" s="1"/>
      <c r="FO152" s="1"/>
      <c r="FP152" s="1"/>
      <c r="FQ152" s="1"/>
      <c r="FR152" s="1"/>
      <c r="FS152" s="1"/>
      <c r="FT152" s="1"/>
      <c r="FU152" s="1"/>
      <c r="FV152" s="1"/>
      <c r="FW152" s="1"/>
      <c r="FX152" s="1"/>
      <c r="FY152" s="1"/>
      <c r="FZ152" s="1"/>
      <c r="GA152" s="1"/>
      <c r="GB152" s="1"/>
      <c r="GC152" s="1"/>
      <c r="GD152" s="1"/>
      <c r="GE152" s="1"/>
      <c r="GF152" s="1"/>
      <c r="GG152" s="1"/>
      <c r="GH152" s="1"/>
      <c r="GI152" s="1"/>
      <c r="GJ152" s="1"/>
      <c r="GK152" s="1"/>
      <c r="GL152" s="1"/>
      <c r="GM152" s="1"/>
      <c r="GN152" s="1"/>
      <c r="GO152" s="1"/>
      <c r="GP152" s="1"/>
      <c r="GQ152" s="1"/>
      <c r="GR152" s="1"/>
      <c r="GS152" s="1"/>
      <c r="GT152" s="1"/>
      <c r="GU152" s="1"/>
      <c r="GV152" s="1"/>
      <c r="GW152" s="1"/>
      <c r="GX152" s="1"/>
      <c r="GY152" s="1"/>
      <c r="GZ152" s="1"/>
      <c r="HA152" s="1"/>
      <c r="HB152" s="1"/>
      <c r="HC152" s="1"/>
      <c r="HD152" s="1"/>
      <c r="HE152" s="1"/>
      <c r="HF152" s="1"/>
      <c r="HG152" s="1"/>
      <c r="HH152" s="1"/>
      <c r="HI152" s="1"/>
      <c r="HJ152" s="1"/>
      <c r="HK152" s="1"/>
      <c r="HL152" s="1"/>
      <c r="HM152" s="1"/>
      <c r="HN152" s="1"/>
      <c r="HO152" s="1"/>
      <c r="HP152" s="1"/>
      <c r="HQ152" s="1"/>
      <c r="HR152" s="1"/>
      <c r="HS152" s="1"/>
      <c r="HT152" s="1"/>
      <c r="HU152" s="1"/>
      <c r="HV152" s="1"/>
      <c r="HW152" s="1"/>
      <c r="HX152" s="1"/>
      <c r="HY152" s="1"/>
      <c r="HZ152" s="1"/>
      <c r="IA152" s="1"/>
      <c r="IB152" s="1"/>
      <c r="IC152" s="1"/>
      <c r="ID152" s="1"/>
      <c r="IE152" s="1"/>
      <c r="IF152" s="1"/>
      <c r="IG152" s="1"/>
      <c r="IH152" s="1"/>
      <c r="II152" s="1"/>
      <c r="IJ152" s="1"/>
      <c r="IK152" s="1"/>
      <c r="IL152" s="1"/>
      <c r="IM152" s="1"/>
      <c r="IN152" s="1"/>
      <c r="IO152" s="1"/>
      <c r="IP152" s="1"/>
      <c r="IQ152" s="1"/>
      <c r="IR152" s="1"/>
      <c r="IS152" s="1"/>
      <c r="IT152" s="1"/>
      <c r="IU152" s="1"/>
      <c r="IV152" s="1"/>
      <c r="IW152" s="1"/>
      <c r="IX152" s="1"/>
      <c r="IY152" s="1"/>
      <c r="IZ152" s="1"/>
    </row>
    <row r="153" spans="1:260" s="26" customFormat="1" ht="21.75" customHeight="1">
      <c r="A153" s="3"/>
      <c r="B153" s="7"/>
      <c r="C153" s="7"/>
      <c r="D153" s="7"/>
      <c r="E153" s="520"/>
      <c r="F153" s="520"/>
      <c r="G153" s="520"/>
      <c r="H153" s="50"/>
      <c r="I153" s="68"/>
      <c r="J153" s="50"/>
      <c r="K153" s="7"/>
      <c r="L153" s="34"/>
      <c r="M153" s="3"/>
      <c r="N153" s="32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  <c r="BC153" s="1"/>
      <c r="BD153" s="1"/>
      <c r="BE153" s="1"/>
      <c r="BF153" s="1"/>
      <c r="BG153" s="1"/>
      <c r="BH153" s="1"/>
      <c r="BI153" s="1"/>
      <c r="BJ153" s="1"/>
      <c r="BK153" s="1"/>
      <c r="BL153" s="1"/>
      <c r="BM153" s="1"/>
      <c r="BN153" s="1"/>
      <c r="BO153" s="1"/>
      <c r="BP153" s="1"/>
      <c r="BQ153" s="1"/>
      <c r="BR153" s="1"/>
      <c r="BS153" s="1"/>
      <c r="BT153" s="1"/>
      <c r="BU153" s="1"/>
      <c r="BV153" s="1"/>
      <c r="BW153" s="1"/>
      <c r="BX153" s="1"/>
      <c r="BY153" s="1"/>
      <c r="BZ153" s="1"/>
      <c r="CA153" s="1"/>
      <c r="CB153" s="1"/>
      <c r="CC153" s="1"/>
      <c r="CD153" s="1"/>
      <c r="CE153" s="1"/>
      <c r="CF153" s="1"/>
      <c r="CG153" s="1"/>
      <c r="CH153" s="1"/>
      <c r="CI153" s="1"/>
      <c r="CJ153" s="1"/>
      <c r="CK153" s="1"/>
      <c r="CL153" s="1"/>
      <c r="CM153" s="1"/>
      <c r="CN153" s="1"/>
      <c r="CO153" s="1"/>
      <c r="CP153" s="1"/>
      <c r="CQ153" s="1"/>
      <c r="CR153" s="1"/>
      <c r="CS153" s="1"/>
      <c r="CT153" s="1"/>
      <c r="CU153" s="1"/>
      <c r="CV153" s="1"/>
      <c r="CW153" s="1"/>
      <c r="CX153" s="1"/>
      <c r="CY153" s="1"/>
      <c r="CZ153" s="1"/>
      <c r="DA153" s="1"/>
      <c r="DB153" s="1"/>
      <c r="DC153" s="1"/>
      <c r="DD153" s="1"/>
      <c r="DE153" s="1"/>
      <c r="DF153" s="1"/>
      <c r="DG153" s="1"/>
      <c r="DH153" s="1"/>
      <c r="DI153" s="1"/>
      <c r="DJ153" s="1"/>
      <c r="DK153" s="1"/>
      <c r="DL153" s="1"/>
      <c r="DM153" s="1"/>
      <c r="DN153" s="1"/>
      <c r="DO153" s="1"/>
      <c r="DP153" s="1"/>
      <c r="DQ153" s="1"/>
      <c r="DR153" s="1"/>
      <c r="DS153" s="1"/>
      <c r="DT153" s="1"/>
      <c r="DU153" s="1"/>
      <c r="DV153" s="1"/>
      <c r="DW153" s="1"/>
      <c r="DX153" s="1"/>
      <c r="DY153" s="1"/>
      <c r="DZ153" s="1"/>
      <c r="EA153" s="1"/>
      <c r="EB153" s="1"/>
      <c r="EC153" s="1"/>
      <c r="ED153" s="1"/>
      <c r="EE153" s="1"/>
      <c r="EF153" s="1"/>
      <c r="EG153" s="1"/>
      <c r="EH153" s="1"/>
      <c r="EI153" s="1"/>
      <c r="EJ153" s="1"/>
      <c r="EK153" s="1"/>
      <c r="EL153" s="1"/>
      <c r="EM153" s="1"/>
      <c r="EN153" s="1"/>
      <c r="EO153" s="1"/>
      <c r="EP153" s="1"/>
      <c r="EQ153" s="1"/>
      <c r="ER153" s="1"/>
      <c r="ES153" s="1"/>
      <c r="ET153" s="1"/>
      <c r="EU153" s="1"/>
      <c r="EV153" s="1"/>
      <c r="EW153" s="1"/>
      <c r="EX153" s="1"/>
      <c r="EY153" s="1"/>
      <c r="EZ153" s="1"/>
      <c r="FA153" s="1"/>
      <c r="FB153" s="1"/>
      <c r="FC153" s="1"/>
      <c r="FD153" s="1"/>
      <c r="FE153" s="1"/>
      <c r="FF153" s="1"/>
      <c r="FG153" s="1"/>
      <c r="FH153" s="1"/>
      <c r="FI153" s="1"/>
      <c r="FJ153" s="1"/>
      <c r="FK153" s="1"/>
      <c r="FL153" s="1"/>
      <c r="FM153" s="1"/>
      <c r="FN153" s="1"/>
      <c r="FO153" s="1"/>
      <c r="FP153" s="1"/>
      <c r="FQ153" s="1"/>
      <c r="FR153" s="1"/>
      <c r="FS153" s="1"/>
      <c r="FT153" s="1"/>
      <c r="FU153" s="1"/>
      <c r="FV153" s="1"/>
      <c r="FW153" s="1"/>
      <c r="FX153" s="1"/>
      <c r="FY153" s="1"/>
      <c r="FZ153" s="1"/>
      <c r="GA153" s="1"/>
      <c r="GB153" s="1"/>
      <c r="GC153" s="1"/>
      <c r="GD153" s="1"/>
      <c r="GE153" s="1"/>
      <c r="GF153" s="1"/>
      <c r="GG153" s="1"/>
      <c r="GH153" s="1"/>
      <c r="GI153" s="1"/>
      <c r="GJ153" s="1"/>
      <c r="GK153" s="1"/>
      <c r="GL153" s="1"/>
      <c r="GM153" s="1"/>
      <c r="GN153" s="1"/>
      <c r="GO153" s="1"/>
      <c r="GP153" s="1"/>
      <c r="GQ153" s="1"/>
      <c r="GR153" s="1"/>
      <c r="GS153" s="1"/>
      <c r="GT153" s="1"/>
      <c r="GU153" s="1"/>
      <c r="GV153" s="1"/>
      <c r="GW153" s="1"/>
      <c r="GX153" s="1"/>
      <c r="GY153" s="1"/>
      <c r="GZ153" s="1"/>
      <c r="HA153" s="1"/>
      <c r="HB153" s="1"/>
      <c r="HC153" s="1"/>
      <c r="HD153" s="1"/>
      <c r="HE153" s="1"/>
      <c r="HF153" s="1"/>
      <c r="HG153" s="1"/>
      <c r="HH153" s="1"/>
      <c r="HI153" s="1"/>
      <c r="HJ153" s="1"/>
      <c r="HK153" s="1"/>
      <c r="HL153" s="1"/>
      <c r="HM153" s="1"/>
      <c r="HN153" s="1"/>
      <c r="HO153" s="1"/>
      <c r="HP153" s="1"/>
      <c r="HQ153" s="1"/>
      <c r="HR153" s="1"/>
      <c r="HS153" s="1"/>
      <c r="HT153" s="1"/>
      <c r="HU153" s="1"/>
      <c r="HV153" s="1"/>
      <c r="HW153" s="1"/>
      <c r="HX153" s="1"/>
      <c r="HY153" s="1"/>
      <c r="HZ153" s="1"/>
      <c r="IA153" s="1"/>
      <c r="IB153" s="1"/>
      <c r="IC153" s="1"/>
      <c r="ID153" s="1"/>
      <c r="IE153" s="1"/>
      <c r="IF153" s="1"/>
      <c r="IG153" s="1"/>
      <c r="IH153" s="1"/>
      <c r="II153" s="1"/>
      <c r="IJ153" s="1"/>
      <c r="IK153" s="1"/>
      <c r="IL153" s="1"/>
      <c r="IM153" s="1"/>
      <c r="IN153" s="1"/>
      <c r="IO153" s="1"/>
      <c r="IP153" s="1"/>
      <c r="IQ153" s="1"/>
      <c r="IR153" s="1"/>
      <c r="IS153" s="1"/>
      <c r="IT153" s="1"/>
      <c r="IU153" s="1"/>
      <c r="IV153" s="1"/>
      <c r="IW153" s="1"/>
      <c r="IX153" s="1"/>
      <c r="IY153" s="1"/>
      <c r="IZ153" s="1"/>
    </row>
    <row r="154" spans="1:260" s="32" customFormat="1" ht="21.75" customHeight="1">
      <c r="A154" s="28">
        <v>8</v>
      </c>
      <c r="B154" s="29" t="s">
        <v>216</v>
      </c>
      <c r="C154" s="29" t="s">
        <v>679</v>
      </c>
      <c r="D154" s="29" t="s">
        <v>295</v>
      </c>
      <c r="E154" s="88">
        <v>50000</v>
      </c>
      <c r="F154" s="43"/>
      <c r="G154" s="88">
        <v>50000</v>
      </c>
      <c r="H154" s="88">
        <v>50000</v>
      </c>
      <c r="I154" s="88">
        <v>50000</v>
      </c>
      <c r="J154" s="206" t="s">
        <v>2054</v>
      </c>
      <c r="K154" s="29" t="s">
        <v>3436</v>
      </c>
      <c r="L154" s="29"/>
      <c r="M154" s="28" t="s">
        <v>288</v>
      </c>
      <c r="O154" s="1"/>
      <c r="P154" s="26"/>
      <c r="Q154" s="26"/>
      <c r="R154" s="26"/>
      <c r="S154" s="26"/>
      <c r="T154" s="26"/>
      <c r="U154" s="26"/>
      <c r="V154" s="26"/>
      <c r="W154" s="26"/>
      <c r="X154" s="26"/>
      <c r="Y154" s="26"/>
      <c r="Z154" s="26"/>
      <c r="AA154" s="26"/>
      <c r="AB154" s="26"/>
      <c r="AC154" s="26"/>
      <c r="AD154" s="26"/>
      <c r="AE154" s="26"/>
      <c r="AF154" s="26"/>
      <c r="AG154" s="26"/>
      <c r="AH154" s="26"/>
      <c r="AI154" s="26"/>
      <c r="AJ154" s="26"/>
      <c r="AK154" s="26"/>
      <c r="AL154" s="26"/>
      <c r="AM154" s="26"/>
      <c r="AN154" s="26"/>
      <c r="AO154" s="26"/>
      <c r="AP154" s="26"/>
      <c r="AQ154" s="26"/>
      <c r="AR154" s="26"/>
      <c r="AS154" s="26"/>
      <c r="AT154" s="26"/>
      <c r="AU154" s="26"/>
      <c r="AV154" s="26"/>
      <c r="AW154" s="26"/>
      <c r="AX154" s="26"/>
      <c r="AY154" s="26"/>
      <c r="AZ154" s="26"/>
      <c r="BA154" s="26"/>
      <c r="BB154" s="26"/>
      <c r="BC154" s="26"/>
      <c r="BD154" s="26"/>
      <c r="BE154" s="26"/>
      <c r="BF154" s="26"/>
      <c r="BG154" s="26"/>
      <c r="BH154" s="26"/>
      <c r="BI154" s="26"/>
      <c r="BJ154" s="26"/>
      <c r="BK154" s="26"/>
      <c r="BL154" s="26"/>
      <c r="BM154" s="26"/>
      <c r="BN154" s="26"/>
      <c r="BO154" s="26"/>
      <c r="BP154" s="26"/>
      <c r="BQ154" s="26"/>
      <c r="BR154" s="26"/>
      <c r="BS154" s="26"/>
      <c r="BT154" s="26"/>
      <c r="BU154" s="26"/>
      <c r="BV154" s="26"/>
      <c r="BW154" s="26"/>
      <c r="BX154" s="26"/>
      <c r="BY154" s="26"/>
      <c r="BZ154" s="26"/>
      <c r="CA154" s="26"/>
      <c r="CB154" s="26"/>
      <c r="CC154" s="26"/>
      <c r="CD154" s="26"/>
      <c r="CE154" s="26"/>
      <c r="CF154" s="26"/>
      <c r="CG154" s="26"/>
      <c r="CH154" s="26"/>
      <c r="CI154" s="26"/>
      <c r="CJ154" s="26"/>
      <c r="CK154" s="26"/>
      <c r="CL154" s="26"/>
      <c r="CM154" s="26"/>
      <c r="CN154" s="26"/>
      <c r="CO154" s="26"/>
      <c r="CP154" s="26"/>
      <c r="CQ154" s="26"/>
      <c r="CR154" s="26"/>
      <c r="CS154" s="26"/>
      <c r="CT154" s="26"/>
      <c r="CU154" s="26"/>
      <c r="CV154" s="26"/>
      <c r="CW154" s="26"/>
      <c r="CX154" s="26"/>
      <c r="CY154" s="26"/>
      <c r="CZ154" s="26"/>
      <c r="DA154" s="26"/>
      <c r="DB154" s="26"/>
      <c r="DC154" s="26"/>
      <c r="DD154" s="26"/>
      <c r="DE154" s="26"/>
      <c r="DF154" s="26"/>
      <c r="DG154" s="26"/>
      <c r="DH154" s="26"/>
      <c r="DI154" s="26"/>
      <c r="DJ154" s="26"/>
      <c r="DK154" s="26"/>
      <c r="DL154" s="26"/>
      <c r="DM154" s="26"/>
      <c r="DN154" s="26"/>
      <c r="DO154" s="26"/>
      <c r="DP154" s="26"/>
      <c r="DQ154" s="26"/>
      <c r="DR154" s="26"/>
      <c r="DS154" s="26"/>
      <c r="DT154" s="26"/>
      <c r="DU154" s="26"/>
      <c r="DV154" s="26"/>
      <c r="DW154" s="26"/>
      <c r="DX154" s="26"/>
      <c r="DY154" s="26"/>
      <c r="DZ154" s="26"/>
      <c r="EA154" s="26"/>
      <c r="EB154" s="26"/>
      <c r="EC154" s="26"/>
      <c r="ED154" s="26"/>
      <c r="EE154" s="26"/>
      <c r="EF154" s="26"/>
      <c r="EG154" s="26"/>
      <c r="EH154" s="26"/>
      <c r="EI154" s="26"/>
      <c r="EJ154" s="26"/>
      <c r="EK154" s="26"/>
      <c r="EL154" s="26"/>
      <c r="EM154" s="26"/>
      <c r="EN154" s="26"/>
      <c r="EO154" s="26"/>
      <c r="EP154" s="26"/>
      <c r="EQ154" s="26"/>
      <c r="ER154" s="26"/>
      <c r="ES154" s="26"/>
      <c r="ET154" s="26"/>
      <c r="EU154" s="26"/>
      <c r="EV154" s="26"/>
      <c r="EW154" s="26"/>
      <c r="EX154" s="26"/>
      <c r="EY154" s="26"/>
      <c r="EZ154" s="26"/>
      <c r="FA154" s="26"/>
      <c r="FB154" s="26"/>
      <c r="FC154" s="26"/>
      <c r="FD154" s="26"/>
      <c r="FE154" s="26"/>
      <c r="FF154" s="26"/>
      <c r="FG154" s="26"/>
      <c r="FH154" s="26"/>
      <c r="FI154" s="26"/>
      <c r="FJ154" s="26"/>
      <c r="FK154" s="26"/>
      <c r="FL154" s="26"/>
      <c r="FM154" s="26"/>
      <c r="FN154" s="26"/>
      <c r="FO154" s="26"/>
      <c r="FP154" s="26"/>
      <c r="FQ154" s="26"/>
      <c r="FR154" s="26"/>
      <c r="FS154" s="26"/>
      <c r="FT154" s="26"/>
      <c r="FU154" s="26"/>
      <c r="FV154" s="26"/>
      <c r="FW154" s="26"/>
      <c r="FX154" s="26"/>
      <c r="FY154" s="26"/>
      <c r="FZ154" s="26"/>
      <c r="GA154" s="26"/>
      <c r="GB154" s="26"/>
      <c r="GC154" s="26"/>
      <c r="GD154" s="26"/>
      <c r="GE154" s="26"/>
      <c r="GF154" s="26"/>
      <c r="GG154" s="26"/>
      <c r="GH154" s="26"/>
      <c r="GI154" s="26"/>
      <c r="GJ154" s="26"/>
      <c r="GK154" s="26"/>
      <c r="GL154" s="26"/>
      <c r="GM154" s="26"/>
      <c r="GN154" s="26"/>
      <c r="GO154" s="26"/>
      <c r="GP154" s="26"/>
      <c r="GQ154" s="26"/>
      <c r="GR154" s="26"/>
      <c r="GS154" s="26"/>
      <c r="GT154" s="26"/>
      <c r="GU154" s="26"/>
      <c r="GV154" s="26"/>
      <c r="GW154" s="26"/>
      <c r="GX154" s="26"/>
      <c r="GY154" s="26"/>
      <c r="GZ154" s="26"/>
      <c r="HA154" s="26"/>
      <c r="HB154" s="26"/>
      <c r="HC154" s="26"/>
      <c r="HD154" s="26"/>
      <c r="HE154" s="26"/>
      <c r="HF154" s="26"/>
      <c r="HG154" s="26"/>
      <c r="HH154" s="26"/>
      <c r="HI154" s="26"/>
      <c r="HJ154" s="26"/>
      <c r="HK154" s="26"/>
      <c r="HL154" s="26"/>
      <c r="HM154" s="26"/>
      <c r="HN154" s="26"/>
      <c r="HO154" s="26"/>
      <c r="HP154" s="26"/>
      <c r="HQ154" s="26"/>
      <c r="HR154" s="26"/>
      <c r="HS154" s="26"/>
      <c r="HT154" s="26"/>
      <c r="HU154" s="26"/>
      <c r="HV154" s="26"/>
      <c r="HW154" s="26"/>
      <c r="HX154" s="26"/>
      <c r="HY154" s="26"/>
      <c r="HZ154" s="26"/>
      <c r="IA154" s="26"/>
      <c r="IB154" s="26"/>
      <c r="IC154" s="26"/>
      <c r="ID154" s="26"/>
      <c r="IE154" s="26"/>
      <c r="IF154" s="26"/>
      <c r="IG154" s="26"/>
      <c r="IH154" s="26"/>
      <c r="II154" s="26"/>
      <c r="IJ154" s="26"/>
      <c r="IK154" s="26"/>
      <c r="IL154" s="26"/>
      <c r="IM154" s="26"/>
      <c r="IN154" s="26"/>
      <c r="IO154" s="26"/>
      <c r="IP154" s="26"/>
      <c r="IQ154" s="26"/>
      <c r="IR154" s="26"/>
      <c r="IS154" s="26"/>
      <c r="IT154" s="26"/>
      <c r="IU154" s="26"/>
      <c r="IV154" s="26"/>
      <c r="IW154" s="26"/>
      <c r="IX154" s="26"/>
      <c r="IY154" s="26"/>
      <c r="IZ154" s="26"/>
    </row>
    <row r="155" spans="1:260" s="32" customFormat="1" ht="21.75" customHeight="1">
      <c r="A155" s="28"/>
      <c r="B155" s="29" t="s">
        <v>289</v>
      </c>
      <c r="C155" s="29" t="s">
        <v>3544</v>
      </c>
      <c r="D155" s="29"/>
      <c r="E155" s="772" t="s">
        <v>37</v>
      </c>
      <c r="F155" s="43"/>
      <c r="G155" s="772" t="s">
        <v>37</v>
      </c>
      <c r="H155" s="772" t="s">
        <v>37</v>
      </c>
      <c r="I155" s="772" t="s">
        <v>37</v>
      </c>
      <c r="J155" s="144" t="s">
        <v>2077</v>
      </c>
      <c r="K155" s="29" t="s">
        <v>3437</v>
      </c>
      <c r="L155" s="29"/>
      <c r="M155" s="28" t="s">
        <v>289</v>
      </c>
      <c r="O155" s="1"/>
      <c r="P155" s="26"/>
      <c r="Q155" s="26"/>
      <c r="R155" s="26"/>
      <c r="S155" s="26"/>
      <c r="T155" s="26"/>
      <c r="U155" s="26"/>
      <c r="V155" s="26"/>
      <c r="W155" s="26"/>
      <c r="X155" s="26"/>
      <c r="Y155" s="26"/>
      <c r="Z155" s="26"/>
      <c r="AA155" s="26"/>
      <c r="AB155" s="26"/>
      <c r="AC155" s="26"/>
      <c r="AD155" s="26"/>
      <c r="AE155" s="26"/>
      <c r="AF155" s="26"/>
      <c r="AG155" s="26"/>
      <c r="AH155" s="26"/>
      <c r="AI155" s="26"/>
      <c r="AJ155" s="26"/>
      <c r="AK155" s="26"/>
      <c r="AL155" s="26"/>
      <c r="AM155" s="26"/>
      <c r="AN155" s="26"/>
      <c r="AO155" s="26"/>
      <c r="AP155" s="26"/>
      <c r="AQ155" s="26"/>
      <c r="AR155" s="26"/>
      <c r="AS155" s="26"/>
      <c r="AT155" s="26"/>
      <c r="AU155" s="26"/>
      <c r="AV155" s="26"/>
      <c r="AW155" s="26"/>
      <c r="AX155" s="26"/>
      <c r="AY155" s="26"/>
      <c r="AZ155" s="26"/>
      <c r="BA155" s="26"/>
      <c r="BB155" s="26"/>
      <c r="BC155" s="26"/>
      <c r="BD155" s="26"/>
      <c r="BE155" s="26"/>
      <c r="BF155" s="26"/>
      <c r="BG155" s="26"/>
      <c r="BH155" s="26"/>
      <c r="BI155" s="26"/>
      <c r="BJ155" s="26"/>
      <c r="BK155" s="26"/>
      <c r="BL155" s="26"/>
      <c r="BM155" s="26"/>
      <c r="BN155" s="26"/>
      <c r="BO155" s="26"/>
      <c r="BP155" s="26"/>
      <c r="BQ155" s="26"/>
      <c r="BR155" s="26"/>
      <c r="BS155" s="26"/>
      <c r="BT155" s="26"/>
      <c r="BU155" s="26"/>
      <c r="BV155" s="26"/>
      <c r="BW155" s="26"/>
      <c r="BX155" s="26"/>
      <c r="BY155" s="26"/>
      <c r="BZ155" s="26"/>
      <c r="CA155" s="26"/>
      <c r="CB155" s="26"/>
      <c r="CC155" s="26"/>
      <c r="CD155" s="26"/>
      <c r="CE155" s="26"/>
      <c r="CF155" s="26"/>
      <c r="CG155" s="26"/>
      <c r="CH155" s="26"/>
      <c r="CI155" s="26"/>
      <c r="CJ155" s="26"/>
      <c r="CK155" s="26"/>
      <c r="CL155" s="26"/>
      <c r="CM155" s="26"/>
      <c r="CN155" s="26"/>
      <c r="CO155" s="26"/>
      <c r="CP155" s="26"/>
      <c r="CQ155" s="26"/>
      <c r="CR155" s="26"/>
      <c r="CS155" s="26"/>
      <c r="CT155" s="26"/>
      <c r="CU155" s="26"/>
      <c r="CV155" s="26"/>
      <c r="CW155" s="26"/>
      <c r="CX155" s="26"/>
      <c r="CY155" s="26"/>
      <c r="CZ155" s="26"/>
      <c r="DA155" s="26"/>
      <c r="DB155" s="26"/>
      <c r="DC155" s="26"/>
      <c r="DD155" s="26"/>
      <c r="DE155" s="26"/>
      <c r="DF155" s="26"/>
      <c r="DG155" s="26"/>
      <c r="DH155" s="26"/>
      <c r="DI155" s="26"/>
      <c r="DJ155" s="26"/>
      <c r="DK155" s="26"/>
      <c r="DL155" s="26"/>
      <c r="DM155" s="26"/>
      <c r="DN155" s="26"/>
      <c r="DO155" s="26"/>
      <c r="DP155" s="26"/>
      <c r="DQ155" s="26"/>
      <c r="DR155" s="26"/>
      <c r="DS155" s="26"/>
      <c r="DT155" s="26"/>
      <c r="DU155" s="26"/>
      <c r="DV155" s="26"/>
      <c r="DW155" s="26"/>
      <c r="DX155" s="26"/>
      <c r="DY155" s="26"/>
      <c r="DZ155" s="26"/>
      <c r="EA155" s="26"/>
      <c r="EB155" s="26"/>
      <c r="EC155" s="26"/>
      <c r="ED155" s="26"/>
      <c r="EE155" s="26"/>
      <c r="EF155" s="26"/>
      <c r="EG155" s="26"/>
      <c r="EH155" s="26"/>
      <c r="EI155" s="26"/>
      <c r="EJ155" s="26"/>
      <c r="EK155" s="26"/>
      <c r="EL155" s="26"/>
      <c r="EM155" s="26"/>
      <c r="EN155" s="26"/>
      <c r="EO155" s="26"/>
      <c r="EP155" s="26"/>
      <c r="EQ155" s="26"/>
      <c r="ER155" s="26"/>
      <c r="ES155" s="26"/>
      <c r="ET155" s="26"/>
      <c r="EU155" s="26"/>
      <c r="EV155" s="26"/>
      <c r="EW155" s="26"/>
      <c r="EX155" s="26"/>
      <c r="EY155" s="26"/>
      <c r="EZ155" s="26"/>
      <c r="FA155" s="26"/>
      <c r="FB155" s="26"/>
      <c r="FC155" s="26"/>
      <c r="FD155" s="26"/>
      <c r="FE155" s="26"/>
      <c r="FF155" s="26"/>
      <c r="FG155" s="26"/>
      <c r="FH155" s="26"/>
      <c r="FI155" s="26"/>
      <c r="FJ155" s="26"/>
      <c r="FK155" s="26"/>
      <c r="FL155" s="26"/>
      <c r="FM155" s="26"/>
      <c r="FN155" s="26"/>
      <c r="FO155" s="26"/>
      <c r="FP155" s="26"/>
      <c r="FQ155" s="26"/>
      <c r="FR155" s="26"/>
      <c r="FS155" s="26"/>
      <c r="FT155" s="26"/>
      <c r="FU155" s="26"/>
      <c r="FV155" s="26"/>
      <c r="FW155" s="26"/>
      <c r="FX155" s="26"/>
      <c r="FY155" s="26"/>
      <c r="FZ155" s="26"/>
      <c r="GA155" s="26"/>
      <c r="GB155" s="26"/>
      <c r="GC155" s="26"/>
      <c r="GD155" s="26"/>
      <c r="GE155" s="26"/>
      <c r="GF155" s="26"/>
      <c r="GG155" s="26"/>
      <c r="GH155" s="26"/>
      <c r="GI155" s="26"/>
      <c r="GJ155" s="26"/>
      <c r="GK155" s="26"/>
      <c r="GL155" s="26"/>
      <c r="GM155" s="26"/>
      <c r="GN155" s="26"/>
      <c r="GO155" s="26"/>
      <c r="GP155" s="26"/>
      <c r="GQ155" s="26"/>
      <c r="GR155" s="26"/>
      <c r="GS155" s="26"/>
      <c r="GT155" s="26"/>
      <c r="GU155" s="26"/>
      <c r="GV155" s="26"/>
      <c r="GW155" s="26"/>
      <c r="GX155" s="26"/>
      <c r="GY155" s="26"/>
      <c r="GZ155" s="26"/>
      <c r="HA155" s="26"/>
      <c r="HB155" s="26"/>
      <c r="HC155" s="26"/>
      <c r="HD155" s="26"/>
      <c r="HE155" s="26"/>
      <c r="HF155" s="26"/>
      <c r="HG155" s="26"/>
      <c r="HH155" s="26"/>
      <c r="HI155" s="26"/>
      <c r="HJ155" s="26"/>
      <c r="HK155" s="26"/>
      <c r="HL155" s="26"/>
      <c r="HM155" s="26"/>
      <c r="HN155" s="26"/>
      <c r="HO155" s="26"/>
      <c r="HP155" s="26"/>
      <c r="HQ155" s="26"/>
      <c r="HR155" s="26"/>
      <c r="HS155" s="26"/>
      <c r="HT155" s="26"/>
      <c r="HU155" s="26"/>
      <c r="HV155" s="26"/>
      <c r="HW155" s="26"/>
      <c r="HX155" s="26"/>
      <c r="HY155" s="26"/>
      <c r="HZ155" s="26"/>
      <c r="IA155" s="26"/>
      <c r="IB155" s="26"/>
      <c r="IC155" s="26"/>
      <c r="ID155" s="26"/>
      <c r="IE155" s="26"/>
      <c r="IF155" s="26"/>
      <c r="IG155" s="26"/>
      <c r="IH155" s="26"/>
      <c r="II155" s="26"/>
      <c r="IJ155" s="26"/>
      <c r="IK155" s="26"/>
      <c r="IL155" s="26"/>
      <c r="IM155" s="26"/>
      <c r="IN155" s="26"/>
      <c r="IO155" s="26"/>
      <c r="IP155" s="26"/>
      <c r="IQ155" s="26"/>
      <c r="IR155" s="26"/>
      <c r="IS155" s="26"/>
      <c r="IT155" s="26"/>
      <c r="IU155" s="26"/>
      <c r="IV155" s="26"/>
      <c r="IW155" s="26"/>
      <c r="IX155" s="26"/>
      <c r="IY155" s="26"/>
      <c r="IZ155" s="26"/>
    </row>
    <row r="156" spans="1:260" s="26" customFormat="1" ht="21.75" customHeight="1">
      <c r="A156" s="28"/>
      <c r="B156" s="29"/>
      <c r="C156" s="29" t="s">
        <v>179</v>
      </c>
      <c r="D156" s="29"/>
      <c r="E156" s="43"/>
      <c r="F156" s="43"/>
      <c r="G156" s="43"/>
      <c r="H156" s="43"/>
      <c r="I156" s="43"/>
      <c r="J156" s="54" t="s">
        <v>2078</v>
      </c>
      <c r="K156" s="29" t="s">
        <v>3438</v>
      </c>
      <c r="L156" s="29"/>
      <c r="M156" s="28"/>
      <c r="N156" s="32"/>
      <c r="O156" s="1"/>
    </row>
    <row r="157" spans="1:260" s="26" customFormat="1" ht="21.75" customHeight="1">
      <c r="A157" s="28"/>
      <c r="B157" s="29"/>
      <c r="C157" s="29"/>
      <c r="D157" s="29"/>
      <c r="E157" s="43"/>
      <c r="F157" s="43"/>
      <c r="G157" s="43"/>
      <c r="H157" s="43"/>
      <c r="I157" s="43"/>
      <c r="J157" s="54" t="s">
        <v>2079</v>
      </c>
      <c r="K157" s="29" t="s">
        <v>3439</v>
      </c>
      <c r="L157" s="29"/>
      <c r="M157" s="28"/>
      <c r="N157" s="32"/>
      <c r="O157" s="9"/>
      <c r="P157" s="32"/>
      <c r="Q157" s="32"/>
      <c r="R157" s="32"/>
      <c r="S157" s="32"/>
      <c r="T157" s="32"/>
      <c r="U157" s="32"/>
      <c r="V157" s="32"/>
      <c r="W157" s="32"/>
      <c r="X157" s="32"/>
      <c r="Y157" s="32"/>
      <c r="Z157" s="32"/>
      <c r="AA157" s="32"/>
      <c r="AB157" s="32"/>
      <c r="AC157" s="32"/>
      <c r="AD157" s="32"/>
      <c r="AE157" s="32"/>
      <c r="AF157" s="32"/>
      <c r="AG157" s="32"/>
      <c r="AH157" s="32"/>
      <c r="AI157" s="32"/>
      <c r="AJ157" s="32"/>
      <c r="AK157" s="32"/>
      <c r="AL157" s="32"/>
      <c r="AM157" s="32"/>
      <c r="AN157" s="32"/>
      <c r="AO157" s="32"/>
      <c r="AP157" s="32"/>
      <c r="AQ157" s="32"/>
      <c r="AR157" s="32"/>
      <c r="AS157" s="32"/>
      <c r="AT157" s="32"/>
      <c r="AU157" s="32"/>
      <c r="AV157" s="32"/>
      <c r="AW157" s="32"/>
      <c r="AX157" s="32"/>
      <c r="AY157" s="32"/>
      <c r="AZ157" s="32"/>
      <c r="BA157" s="32"/>
      <c r="BB157" s="32"/>
      <c r="BC157" s="32"/>
      <c r="BD157" s="32"/>
      <c r="BE157" s="32"/>
      <c r="BF157" s="32"/>
      <c r="BG157" s="32"/>
      <c r="BH157" s="32"/>
      <c r="BI157" s="32"/>
      <c r="BJ157" s="32"/>
      <c r="BK157" s="32"/>
      <c r="BL157" s="32"/>
      <c r="BM157" s="32"/>
      <c r="BN157" s="32"/>
      <c r="BO157" s="32"/>
      <c r="BP157" s="32"/>
      <c r="BQ157" s="32"/>
      <c r="BR157" s="32"/>
      <c r="BS157" s="32"/>
      <c r="BT157" s="32"/>
      <c r="BU157" s="32"/>
      <c r="BV157" s="32"/>
      <c r="BW157" s="32"/>
      <c r="BX157" s="32"/>
      <c r="BY157" s="32"/>
      <c r="BZ157" s="32"/>
      <c r="CA157" s="32"/>
      <c r="CB157" s="32"/>
      <c r="CC157" s="32"/>
      <c r="CD157" s="32"/>
      <c r="CE157" s="32"/>
      <c r="CF157" s="32"/>
      <c r="CG157" s="32"/>
      <c r="CH157" s="32"/>
      <c r="CI157" s="32"/>
      <c r="CJ157" s="32"/>
      <c r="CK157" s="32"/>
      <c r="CL157" s="32"/>
      <c r="CM157" s="32"/>
      <c r="CN157" s="32"/>
      <c r="CO157" s="32"/>
      <c r="CP157" s="32"/>
      <c r="CQ157" s="32"/>
      <c r="CR157" s="32"/>
      <c r="CS157" s="32"/>
      <c r="CT157" s="32"/>
      <c r="CU157" s="32"/>
      <c r="CV157" s="32"/>
      <c r="CW157" s="32"/>
      <c r="CX157" s="32"/>
      <c r="CY157" s="32"/>
      <c r="CZ157" s="32"/>
      <c r="DA157" s="32"/>
      <c r="DB157" s="32"/>
      <c r="DC157" s="32"/>
      <c r="DD157" s="32"/>
      <c r="DE157" s="32"/>
      <c r="DF157" s="32"/>
      <c r="DG157" s="32"/>
      <c r="DH157" s="32"/>
      <c r="DI157" s="32"/>
      <c r="DJ157" s="32"/>
      <c r="DK157" s="32"/>
      <c r="DL157" s="32"/>
      <c r="DM157" s="32"/>
      <c r="DN157" s="32"/>
      <c r="DO157" s="32"/>
      <c r="DP157" s="32"/>
      <c r="DQ157" s="32"/>
      <c r="DR157" s="32"/>
      <c r="DS157" s="32"/>
      <c r="DT157" s="32"/>
      <c r="DU157" s="32"/>
      <c r="DV157" s="32"/>
      <c r="DW157" s="32"/>
      <c r="DX157" s="32"/>
      <c r="DY157" s="32"/>
      <c r="DZ157" s="32"/>
      <c r="EA157" s="32"/>
      <c r="EB157" s="32"/>
      <c r="EC157" s="32"/>
      <c r="ED157" s="32"/>
      <c r="EE157" s="32"/>
      <c r="EF157" s="32"/>
      <c r="EG157" s="32"/>
      <c r="EH157" s="32"/>
      <c r="EI157" s="32"/>
      <c r="EJ157" s="32"/>
      <c r="EK157" s="32"/>
      <c r="EL157" s="32"/>
      <c r="EM157" s="32"/>
      <c r="EN157" s="32"/>
      <c r="EO157" s="32"/>
      <c r="EP157" s="32"/>
      <c r="EQ157" s="32"/>
      <c r="ER157" s="32"/>
      <c r="ES157" s="32"/>
      <c r="ET157" s="32"/>
      <c r="EU157" s="32"/>
      <c r="EV157" s="32"/>
      <c r="EW157" s="32"/>
      <c r="EX157" s="32"/>
      <c r="EY157" s="32"/>
      <c r="EZ157" s="32"/>
      <c r="FA157" s="32"/>
      <c r="FB157" s="32"/>
      <c r="FC157" s="32"/>
      <c r="FD157" s="32"/>
      <c r="FE157" s="32"/>
      <c r="FF157" s="32"/>
      <c r="FG157" s="32"/>
      <c r="FH157" s="32"/>
      <c r="FI157" s="32"/>
      <c r="FJ157" s="32"/>
      <c r="FK157" s="32"/>
      <c r="FL157" s="32"/>
      <c r="FM157" s="32"/>
      <c r="FN157" s="32"/>
      <c r="FO157" s="32"/>
      <c r="FP157" s="32"/>
      <c r="FQ157" s="32"/>
      <c r="FR157" s="32"/>
      <c r="FS157" s="32"/>
      <c r="FT157" s="32"/>
      <c r="FU157" s="32"/>
      <c r="FV157" s="32"/>
      <c r="FW157" s="32"/>
      <c r="FX157" s="32"/>
      <c r="FY157" s="32"/>
      <c r="FZ157" s="32"/>
      <c r="GA157" s="32"/>
      <c r="GB157" s="32"/>
      <c r="GC157" s="32"/>
      <c r="GD157" s="32"/>
      <c r="GE157" s="32"/>
      <c r="GF157" s="32"/>
      <c r="GG157" s="32"/>
      <c r="GH157" s="32"/>
      <c r="GI157" s="32"/>
      <c r="GJ157" s="32"/>
      <c r="GK157" s="32"/>
      <c r="GL157" s="32"/>
      <c r="GM157" s="32"/>
      <c r="GN157" s="32"/>
      <c r="GO157" s="32"/>
      <c r="GP157" s="32"/>
      <c r="GQ157" s="32"/>
      <c r="GR157" s="32"/>
      <c r="GS157" s="32"/>
      <c r="GT157" s="32"/>
      <c r="GU157" s="32"/>
      <c r="GV157" s="32"/>
      <c r="GW157" s="32"/>
      <c r="GX157" s="32"/>
      <c r="GY157" s="32"/>
      <c r="GZ157" s="32"/>
      <c r="HA157" s="32"/>
      <c r="HB157" s="32"/>
      <c r="HC157" s="32"/>
      <c r="HD157" s="32"/>
      <c r="HE157" s="32"/>
      <c r="HF157" s="32"/>
      <c r="HG157" s="32"/>
      <c r="HH157" s="32"/>
      <c r="HI157" s="32"/>
      <c r="HJ157" s="32"/>
      <c r="HK157" s="32"/>
      <c r="HL157" s="32"/>
      <c r="HM157" s="32"/>
      <c r="HN157" s="32"/>
      <c r="HO157" s="32"/>
      <c r="HP157" s="32"/>
      <c r="HQ157" s="32"/>
      <c r="HR157" s="32"/>
      <c r="HS157" s="32"/>
      <c r="HT157" s="32"/>
      <c r="HU157" s="32"/>
      <c r="HV157" s="32"/>
      <c r="HW157" s="32"/>
      <c r="HX157" s="32"/>
      <c r="HY157" s="32"/>
      <c r="HZ157" s="32"/>
      <c r="IA157" s="32"/>
      <c r="IB157" s="32"/>
      <c r="IC157" s="32"/>
      <c r="ID157" s="32"/>
      <c r="IE157" s="32"/>
      <c r="IF157" s="32"/>
      <c r="IG157" s="32"/>
      <c r="IH157" s="32"/>
      <c r="II157" s="32"/>
      <c r="IJ157" s="32"/>
      <c r="IK157" s="32"/>
      <c r="IL157" s="32"/>
      <c r="IM157" s="32"/>
      <c r="IN157" s="32"/>
      <c r="IO157" s="32"/>
      <c r="IP157" s="32"/>
      <c r="IQ157" s="32"/>
      <c r="IR157" s="32"/>
      <c r="IS157" s="32"/>
      <c r="IT157" s="32"/>
      <c r="IU157" s="32"/>
      <c r="IV157" s="32"/>
      <c r="IW157" s="32"/>
      <c r="IX157" s="32"/>
      <c r="IY157" s="32"/>
      <c r="IZ157" s="32"/>
    </row>
    <row r="158" spans="1:260" ht="21.95" customHeight="1">
      <c r="A158" s="28">
        <v>9</v>
      </c>
      <c r="B158" s="29" t="s">
        <v>310</v>
      </c>
      <c r="C158" s="6" t="s">
        <v>2007</v>
      </c>
      <c r="D158" s="29" t="s">
        <v>311</v>
      </c>
      <c r="E158" s="128">
        <v>250000</v>
      </c>
      <c r="F158" s="28"/>
      <c r="G158" s="128">
        <v>250000</v>
      </c>
      <c r="H158" s="128">
        <v>250000</v>
      </c>
      <c r="I158" s="128">
        <v>250000</v>
      </c>
      <c r="J158" s="29" t="s">
        <v>3448</v>
      </c>
      <c r="K158" s="29" t="s">
        <v>728</v>
      </c>
      <c r="L158" s="29" t="s">
        <v>288</v>
      </c>
      <c r="M158" s="28" t="s">
        <v>288</v>
      </c>
    </row>
    <row r="159" spans="1:260" ht="21.95" customHeight="1">
      <c r="A159" s="28"/>
      <c r="B159" s="29" t="s">
        <v>3441</v>
      </c>
      <c r="C159" s="6" t="s">
        <v>3440</v>
      </c>
      <c r="D159" s="29"/>
      <c r="E159" s="772" t="s">
        <v>37</v>
      </c>
      <c r="F159" s="28"/>
      <c r="G159" s="772" t="s">
        <v>37</v>
      </c>
      <c r="H159" s="772" t="s">
        <v>37</v>
      </c>
      <c r="I159" s="772" t="s">
        <v>37</v>
      </c>
      <c r="J159" s="36" t="s">
        <v>3449</v>
      </c>
      <c r="K159" s="29" t="s">
        <v>729</v>
      </c>
      <c r="L159" s="29" t="s">
        <v>289</v>
      </c>
      <c r="M159" s="28" t="s">
        <v>289</v>
      </c>
    </row>
    <row r="160" spans="1:260" ht="21.95" customHeight="1">
      <c r="A160" s="28"/>
      <c r="B160" s="29" t="s">
        <v>313</v>
      </c>
      <c r="C160" s="29"/>
      <c r="D160" s="29"/>
      <c r="E160" s="28"/>
      <c r="F160" s="28"/>
      <c r="G160" s="28"/>
      <c r="H160" s="40"/>
      <c r="I160" s="40"/>
      <c r="J160" s="40"/>
      <c r="K160" s="29" t="s">
        <v>427</v>
      </c>
      <c r="L160" s="29"/>
      <c r="M160" s="2"/>
    </row>
    <row r="161" spans="1:260" ht="21.95" customHeight="1">
      <c r="A161" s="33"/>
      <c r="B161" s="7" t="s">
        <v>314</v>
      </c>
      <c r="C161" s="7"/>
      <c r="D161" s="7"/>
      <c r="E161" s="520"/>
      <c r="F161" s="785"/>
      <c r="G161" s="785"/>
      <c r="H161" s="57"/>
      <c r="I161" s="57"/>
      <c r="J161" s="57"/>
      <c r="K161" s="7"/>
      <c r="L161" s="7"/>
      <c r="M161" s="15"/>
    </row>
    <row r="162" spans="1:260" ht="21.95" customHeight="1">
      <c r="A162" s="586"/>
      <c r="B162" s="586"/>
      <c r="C162" s="586"/>
      <c r="D162" s="586"/>
      <c r="E162" s="586"/>
      <c r="F162" s="586"/>
      <c r="G162" s="586"/>
      <c r="H162" s="586"/>
      <c r="I162" s="586"/>
      <c r="J162" s="267"/>
      <c r="K162" s="590"/>
      <c r="L162" s="590"/>
      <c r="M162" s="583" t="s">
        <v>3650</v>
      </c>
    </row>
    <row r="163" spans="1:260" ht="21.95" customHeight="1">
      <c r="A163" s="977" t="s">
        <v>2632</v>
      </c>
      <c r="B163" s="977"/>
      <c r="C163" s="977"/>
      <c r="D163" s="977"/>
      <c r="E163" s="977"/>
      <c r="F163" s="977"/>
      <c r="G163" s="977"/>
      <c r="H163" s="977"/>
      <c r="I163" s="977"/>
      <c r="J163" s="977"/>
      <c r="K163" s="977"/>
      <c r="L163" s="1" t="s">
        <v>2622</v>
      </c>
      <c r="M163" s="1" t="s">
        <v>2622</v>
      </c>
    </row>
    <row r="164" spans="1:260" ht="21.95" customHeight="1">
      <c r="A164" s="977" t="s">
        <v>3602</v>
      </c>
      <c r="B164" s="977"/>
      <c r="C164" s="977"/>
      <c r="D164" s="977"/>
      <c r="E164" s="977"/>
      <c r="F164" s="977"/>
      <c r="G164" s="977"/>
      <c r="H164" s="977"/>
      <c r="I164" s="977"/>
      <c r="J164" s="977"/>
      <c r="K164" s="977"/>
    </row>
    <row r="165" spans="1:260" ht="21.95" customHeight="1">
      <c r="A165" s="411" t="s">
        <v>26</v>
      </c>
      <c r="B165" s="411"/>
      <c r="C165" s="411"/>
      <c r="D165" s="597"/>
      <c r="E165" s="597"/>
      <c r="F165" s="597"/>
      <c r="G165" s="597"/>
      <c r="H165" s="597"/>
      <c r="I165" s="597"/>
      <c r="J165" s="597"/>
      <c r="K165" s="597"/>
      <c r="L165" s="597"/>
      <c r="M165" s="597"/>
    </row>
    <row r="166" spans="1:260" ht="21.95" customHeight="1">
      <c r="A166" s="411" t="s">
        <v>27</v>
      </c>
      <c r="B166" s="411"/>
      <c r="C166" s="411"/>
      <c r="D166" s="411"/>
      <c r="E166" s="411"/>
      <c r="F166" s="411"/>
      <c r="G166" s="411"/>
      <c r="H166" s="411"/>
      <c r="I166" s="411"/>
      <c r="J166" s="411"/>
      <c r="K166" s="411"/>
      <c r="L166" s="411"/>
      <c r="M166" s="411"/>
    </row>
    <row r="167" spans="1:260" ht="21.95" customHeight="1">
      <c r="A167" s="411" t="s">
        <v>7</v>
      </c>
      <c r="B167" s="411"/>
      <c r="C167" s="63"/>
      <c r="D167" s="63"/>
      <c r="E167" s="597"/>
      <c r="F167" s="20"/>
      <c r="G167" s="20"/>
      <c r="H167" s="20"/>
      <c r="I167" s="20"/>
      <c r="J167" s="20"/>
      <c r="K167" s="411"/>
      <c r="L167" s="411"/>
      <c r="M167" s="411"/>
    </row>
    <row r="168" spans="1:260" ht="21.95" customHeight="1">
      <c r="A168" s="411"/>
      <c r="B168" s="411" t="s">
        <v>2709</v>
      </c>
      <c r="C168" s="63"/>
      <c r="D168" s="63"/>
      <c r="E168" s="597"/>
      <c r="F168" s="20"/>
      <c r="G168" s="20"/>
      <c r="H168" s="20"/>
      <c r="I168" s="20"/>
      <c r="J168" s="20"/>
      <c r="K168" s="411"/>
      <c r="L168" s="411"/>
      <c r="M168" s="411"/>
    </row>
    <row r="169" spans="1:260" s="4" customFormat="1" ht="21.75" customHeight="1">
      <c r="A169" s="346"/>
      <c r="B169" s="347"/>
      <c r="C169" s="347"/>
      <c r="D169" s="107" t="s">
        <v>13</v>
      </c>
      <c r="E169" s="978" t="s">
        <v>1189</v>
      </c>
      <c r="F169" s="979"/>
      <c r="G169" s="979"/>
      <c r="H169" s="979"/>
      <c r="I169" s="980"/>
      <c r="J169" s="345" t="s">
        <v>22</v>
      </c>
      <c r="K169" s="107" t="s">
        <v>15</v>
      </c>
      <c r="L169" s="332" t="s">
        <v>17</v>
      </c>
      <c r="M169" s="107" t="s">
        <v>19</v>
      </c>
      <c r="N169" s="410"/>
      <c r="O169" s="647"/>
      <c r="P169" s="646"/>
      <c r="Q169" s="646"/>
      <c r="R169" s="646"/>
      <c r="S169" s="646"/>
      <c r="T169" s="646"/>
      <c r="U169" s="646"/>
      <c r="V169" s="646"/>
      <c r="W169" s="646"/>
      <c r="X169" s="646"/>
      <c r="Y169" s="646"/>
      <c r="Z169" s="646"/>
      <c r="AA169" s="646"/>
      <c r="AB169" s="646"/>
      <c r="AC169" s="646"/>
      <c r="AD169" s="646"/>
      <c r="AE169" s="646"/>
      <c r="AF169" s="646"/>
      <c r="AG169" s="646"/>
      <c r="AH169" s="646"/>
      <c r="AI169" s="646"/>
      <c r="AJ169" s="646"/>
      <c r="AK169" s="646"/>
      <c r="AL169" s="646"/>
      <c r="AM169" s="646"/>
      <c r="AN169" s="646"/>
      <c r="AO169" s="646"/>
      <c r="AP169" s="646"/>
      <c r="AQ169" s="646"/>
      <c r="AR169" s="646"/>
      <c r="AS169" s="646"/>
      <c r="AT169" s="646"/>
      <c r="AU169" s="646"/>
      <c r="AV169" s="646"/>
      <c r="AW169" s="646"/>
      <c r="AX169" s="646"/>
      <c r="AY169" s="646"/>
      <c r="AZ169" s="646"/>
      <c r="BA169" s="646"/>
      <c r="BB169" s="646"/>
      <c r="BC169" s="646"/>
      <c r="BD169" s="646"/>
      <c r="BE169" s="646"/>
      <c r="BF169" s="646"/>
      <c r="BG169" s="646"/>
      <c r="BH169" s="646"/>
      <c r="BI169" s="646"/>
      <c r="BJ169" s="646"/>
      <c r="BK169" s="646"/>
      <c r="BL169" s="646"/>
      <c r="BM169" s="646"/>
      <c r="BN169" s="646"/>
      <c r="BO169" s="646"/>
      <c r="BP169" s="646"/>
      <c r="BQ169" s="646"/>
      <c r="BR169" s="646"/>
      <c r="BS169" s="646"/>
      <c r="BT169" s="646"/>
      <c r="BU169" s="646"/>
      <c r="BV169" s="646"/>
      <c r="BW169" s="646"/>
      <c r="BX169" s="646"/>
      <c r="BY169" s="646"/>
      <c r="BZ169" s="646"/>
      <c r="CA169" s="646"/>
      <c r="CB169" s="646"/>
      <c r="CC169" s="646"/>
      <c r="CD169" s="646"/>
      <c r="CE169" s="646"/>
      <c r="CF169" s="646"/>
      <c r="CG169" s="646"/>
      <c r="CH169" s="646"/>
      <c r="CI169" s="646"/>
      <c r="CJ169" s="646"/>
      <c r="CK169" s="646"/>
      <c r="CL169" s="646"/>
      <c r="CM169" s="646"/>
      <c r="CN169" s="646"/>
      <c r="CO169" s="646"/>
      <c r="CP169" s="646"/>
      <c r="CQ169" s="646"/>
      <c r="CR169" s="646"/>
      <c r="CS169" s="646"/>
      <c r="CT169" s="646"/>
      <c r="CU169" s="646"/>
      <c r="CV169" s="646"/>
      <c r="CW169" s="646"/>
      <c r="CX169" s="646"/>
      <c r="CY169" s="646"/>
      <c r="CZ169" s="646"/>
      <c r="DA169" s="646"/>
      <c r="DB169" s="646"/>
      <c r="DC169" s="646"/>
      <c r="DD169" s="646"/>
      <c r="DE169" s="646"/>
      <c r="DF169" s="646"/>
      <c r="DG169" s="646"/>
      <c r="DH169" s="646"/>
      <c r="DI169" s="646"/>
      <c r="DJ169" s="646"/>
      <c r="DK169" s="646"/>
      <c r="DL169" s="646"/>
      <c r="DM169" s="646"/>
      <c r="DN169" s="646"/>
      <c r="DO169" s="646"/>
      <c r="DP169" s="646"/>
      <c r="DQ169" s="646"/>
      <c r="DR169" s="646"/>
      <c r="DS169" s="646"/>
      <c r="DT169" s="646"/>
      <c r="DU169" s="646"/>
      <c r="DV169" s="646"/>
      <c r="DW169" s="646"/>
      <c r="DX169" s="646"/>
      <c r="DY169" s="646"/>
      <c r="DZ169" s="646"/>
      <c r="EA169" s="646"/>
      <c r="EB169" s="646"/>
      <c r="EC169" s="646"/>
      <c r="ED169" s="646"/>
      <c r="EE169" s="646"/>
      <c r="EF169" s="646"/>
      <c r="EG169" s="646"/>
      <c r="EH169" s="646"/>
      <c r="EI169" s="646"/>
      <c r="EJ169" s="646"/>
      <c r="EK169" s="646"/>
      <c r="EL169" s="646"/>
      <c r="EM169" s="646"/>
      <c r="EN169" s="646"/>
      <c r="EO169" s="646"/>
      <c r="EP169" s="646"/>
      <c r="EQ169" s="646"/>
      <c r="ER169" s="646"/>
      <c r="ES169" s="646"/>
      <c r="ET169" s="646"/>
      <c r="EU169" s="646"/>
      <c r="EV169" s="646"/>
      <c r="EW169" s="646"/>
      <c r="EX169" s="646"/>
      <c r="EY169" s="646"/>
      <c r="EZ169" s="646"/>
      <c r="FA169" s="646"/>
      <c r="FB169" s="646"/>
      <c r="FC169" s="646"/>
      <c r="FD169" s="646"/>
      <c r="FE169" s="646"/>
      <c r="FF169" s="646"/>
      <c r="FG169" s="646"/>
      <c r="FH169" s="646"/>
      <c r="FI169" s="646"/>
      <c r="FJ169" s="646"/>
      <c r="FK169" s="646"/>
      <c r="FL169" s="646"/>
      <c r="FM169" s="646"/>
      <c r="FN169" s="646"/>
      <c r="FO169" s="646"/>
      <c r="FP169" s="646"/>
      <c r="FQ169" s="646"/>
      <c r="FR169" s="646"/>
      <c r="FS169" s="646"/>
      <c r="FT169" s="646"/>
      <c r="FU169" s="646"/>
      <c r="FV169" s="646"/>
      <c r="FW169" s="646"/>
      <c r="FX169" s="646"/>
      <c r="FY169" s="646"/>
      <c r="FZ169" s="646"/>
      <c r="GA169" s="646"/>
      <c r="GB169" s="646"/>
      <c r="GC169" s="646"/>
      <c r="GD169" s="646"/>
      <c r="GE169" s="646"/>
      <c r="GF169" s="646"/>
      <c r="GG169" s="646"/>
      <c r="GH169" s="646"/>
      <c r="GI169" s="646"/>
      <c r="GJ169" s="646"/>
      <c r="GK169" s="646"/>
      <c r="GL169" s="646"/>
      <c r="GM169" s="646"/>
      <c r="GN169" s="646"/>
      <c r="GO169" s="646"/>
      <c r="GP169" s="646"/>
      <c r="GQ169" s="646"/>
      <c r="GR169" s="646"/>
      <c r="GS169" s="646"/>
      <c r="GT169" s="646"/>
      <c r="GU169" s="646"/>
      <c r="GV169" s="646"/>
      <c r="GW169" s="646"/>
      <c r="GX169" s="646"/>
      <c r="GY169" s="646"/>
      <c r="GZ169" s="646"/>
      <c r="HA169" s="646"/>
      <c r="HB169" s="646"/>
      <c r="HC169" s="646"/>
      <c r="HD169" s="646"/>
      <c r="HE169" s="646"/>
      <c r="HF169" s="646"/>
      <c r="HG169" s="646"/>
      <c r="HH169" s="646"/>
      <c r="HI169" s="646"/>
      <c r="HJ169" s="646"/>
      <c r="HK169" s="646"/>
      <c r="HL169" s="646"/>
      <c r="HM169" s="646"/>
      <c r="HN169" s="646"/>
      <c r="HO169" s="646"/>
      <c r="HP169" s="646"/>
      <c r="HQ169" s="646"/>
      <c r="HR169" s="646"/>
      <c r="HS169" s="646"/>
      <c r="HT169" s="646"/>
      <c r="HU169" s="646"/>
      <c r="HV169" s="646"/>
      <c r="HW169" s="646"/>
      <c r="HX169" s="646"/>
      <c r="HY169" s="646"/>
      <c r="HZ169" s="646"/>
      <c r="IA169" s="646"/>
      <c r="IB169" s="646"/>
      <c r="IC169" s="646"/>
      <c r="ID169" s="646"/>
      <c r="IE169" s="646"/>
      <c r="IF169" s="646"/>
      <c r="IG169" s="646"/>
      <c r="IH169" s="646"/>
      <c r="II169" s="646"/>
      <c r="IJ169" s="646"/>
      <c r="IK169" s="646"/>
      <c r="IL169" s="646"/>
      <c r="IM169" s="646"/>
      <c r="IN169" s="646"/>
      <c r="IO169" s="646"/>
      <c r="IP169" s="646"/>
      <c r="IQ169" s="646"/>
      <c r="IR169" s="646"/>
      <c r="IS169" s="646"/>
      <c r="IT169" s="646"/>
      <c r="IU169" s="646"/>
      <c r="IV169" s="646"/>
      <c r="IW169" s="646"/>
      <c r="IX169" s="646"/>
      <c r="IY169" s="646"/>
      <c r="IZ169" s="646"/>
    </row>
    <row r="170" spans="1:260" ht="21.75" customHeight="1">
      <c r="A170" s="338" t="s">
        <v>11</v>
      </c>
      <c r="B170" s="338" t="s">
        <v>5</v>
      </c>
      <c r="C170" s="338" t="s">
        <v>12</v>
      </c>
      <c r="D170" s="108" t="s">
        <v>14</v>
      </c>
      <c r="E170" s="345">
        <v>2561</v>
      </c>
      <c r="F170" s="345"/>
      <c r="G170" s="345">
        <v>2562</v>
      </c>
      <c r="H170" s="345">
        <v>2563</v>
      </c>
      <c r="I170" s="542">
        <v>2564</v>
      </c>
      <c r="J170" s="374" t="s">
        <v>23</v>
      </c>
      <c r="K170" s="108" t="s">
        <v>16</v>
      </c>
      <c r="L170" s="333" t="s">
        <v>18</v>
      </c>
      <c r="M170" s="108" t="s">
        <v>2623</v>
      </c>
      <c r="N170" s="410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  <c r="AA170" s="4"/>
      <c r="AB170" s="4"/>
      <c r="AC170" s="4"/>
      <c r="AD170" s="4"/>
      <c r="AE170" s="4"/>
      <c r="AF170" s="4"/>
      <c r="AG170" s="4"/>
      <c r="AH170" s="4"/>
      <c r="AI170" s="4"/>
      <c r="AJ170" s="4"/>
      <c r="AK170" s="4"/>
      <c r="AL170" s="4"/>
      <c r="AM170" s="4"/>
      <c r="AN170" s="4"/>
      <c r="AO170" s="4"/>
      <c r="AP170" s="4"/>
      <c r="AQ170" s="4"/>
      <c r="AR170" s="4"/>
      <c r="AS170" s="4"/>
      <c r="AT170" s="4"/>
      <c r="AU170" s="4"/>
      <c r="AV170" s="4"/>
      <c r="AW170" s="4"/>
      <c r="AX170" s="4"/>
      <c r="AY170" s="4"/>
      <c r="AZ170" s="4"/>
      <c r="BA170" s="4"/>
      <c r="BB170" s="4"/>
      <c r="BC170" s="4"/>
      <c r="BD170" s="4"/>
      <c r="BE170" s="4"/>
      <c r="BF170" s="4"/>
      <c r="BG170" s="4"/>
      <c r="BH170" s="4"/>
      <c r="BI170" s="4"/>
      <c r="BJ170" s="4"/>
      <c r="BK170" s="4"/>
      <c r="BL170" s="4"/>
      <c r="BM170" s="4"/>
      <c r="BN170" s="4"/>
      <c r="BO170" s="4"/>
      <c r="BP170" s="4"/>
      <c r="BQ170" s="4"/>
      <c r="BR170" s="4"/>
      <c r="BS170" s="4"/>
      <c r="BT170" s="4"/>
      <c r="BU170" s="4"/>
      <c r="BV170" s="4"/>
      <c r="BW170" s="4"/>
      <c r="BX170" s="4"/>
      <c r="BY170" s="4"/>
      <c r="BZ170" s="4"/>
      <c r="CA170" s="4"/>
      <c r="CB170" s="4"/>
      <c r="CC170" s="4"/>
      <c r="CD170" s="4"/>
      <c r="CE170" s="4"/>
      <c r="CF170" s="4"/>
      <c r="CG170" s="4"/>
      <c r="CH170" s="4"/>
      <c r="CI170" s="4"/>
      <c r="CJ170" s="4"/>
      <c r="CK170" s="4"/>
      <c r="CL170" s="4"/>
      <c r="CM170" s="4"/>
      <c r="CN170" s="4"/>
      <c r="CO170" s="4"/>
      <c r="CP170" s="4"/>
      <c r="CQ170" s="4"/>
      <c r="CR170" s="4"/>
      <c r="CS170" s="4"/>
      <c r="CT170" s="4"/>
      <c r="CU170" s="4"/>
      <c r="CV170" s="4"/>
      <c r="CW170" s="4"/>
      <c r="CX170" s="4"/>
      <c r="CY170" s="4"/>
      <c r="CZ170" s="4"/>
      <c r="DA170" s="4"/>
      <c r="DB170" s="4"/>
      <c r="DC170" s="4"/>
      <c r="DD170" s="4"/>
      <c r="DE170" s="4"/>
      <c r="DF170" s="4"/>
      <c r="DG170" s="4"/>
      <c r="DH170" s="4"/>
      <c r="DI170" s="4"/>
      <c r="DJ170" s="4"/>
      <c r="DK170" s="4"/>
      <c r="DL170" s="4"/>
      <c r="DM170" s="4"/>
      <c r="DN170" s="4"/>
      <c r="DO170" s="4"/>
      <c r="DP170" s="4"/>
      <c r="DQ170" s="4"/>
      <c r="DR170" s="4"/>
      <c r="DS170" s="4"/>
      <c r="DT170" s="4"/>
      <c r="DU170" s="4"/>
      <c r="DV170" s="4"/>
      <c r="DW170" s="4"/>
      <c r="DX170" s="4"/>
      <c r="DY170" s="4"/>
      <c r="DZ170" s="4"/>
      <c r="EA170" s="4"/>
      <c r="EB170" s="4"/>
      <c r="EC170" s="4"/>
      <c r="ED170" s="4"/>
      <c r="EE170" s="4"/>
      <c r="EF170" s="4"/>
      <c r="EG170" s="4"/>
      <c r="EH170" s="4"/>
      <c r="EI170" s="4"/>
      <c r="EJ170" s="4"/>
      <c r="EK170" s="4"/>
      <c r="EL170" s="4"/>
      <c r="EM170" s="4"/>
      <c r="EN170" s="4"/>
      <c r="EO170" s="4"/>
      <c r="EP170" s="4"/>
      <c r="EQ170" s="4"/>
      <c r="ER170" s="4"/>
      <c r="ES170" s="4"/>
      <c r="ET170" s="4"/>
      <c r="EU170" s="4"/>
      <c r="EV170" s="4"/>
      <c r="EW170" s="4"/>
      <c r="EX170" s="4"/>
      <c r="EY170" s="4"/>
      <c r="EZ170" s="4"/>
      <c r="FA170" s="4"/>
      <c r="FB170" s="4"/>
      <c r="FC170" s="4"/>
      <c r="FD170" s="4"/>
      <c r="FE170" s="4"/>
      <c r="FF170" s="4"/>
      <c r="FG170" s="4"/>
      <c r="FH170" s="4"/>
      <c r="FI170" s="4"/>
      <c r="FJ170" s="4"/>
      <c r="FK170" s="4"/>
      <c r="FL170" s="4"/>
      <c r="FM170" s="4"/>
      <c r="FN170" s="4"/>
      <c r="FO170" s="4"/>
      <c r="FP170" s="4"/>
      <c r="FQ170" s="4"/>
      <c r="FR170" s="4"/>
      <c r="FS170" s="4"/>
      <c r="FT170" s="4"/>
      <c r="FU170" s="4"/>
      <c r="FV170" s="4"/>
      <c r="FW170" s="4"/>
      <c r="FX170" s="4"/>
      <c r="FY170" s="4"/>
      <c r="FZ170" s="4"/>
      <c r="GA170" s="4"/>
      <c r="GB170" s="4"/>
      <c r="GC170" s="4"/>
      <c r="GD170" s="4"/>
      <c r="GE170" s="4"/>
      <c r="GF170" s="4"/>
      <c r="GG170" s="4"/>
      <c r="GH170" s="4"/>
      <c r="GI170" s="4"/>
      <c r="GJ170" s="4"/>
      <c r="GK170" s="4"/>
      <c r="GL170" s="4"/>
      <c r="GM170" s="4"/>
      <c r="GN170" s="4"/>
      <c r="GO170" s="4"/>
      <c r="GP170" s="4"/>
      <c r="GQ170" s="4"/>
      <c r="GR170" s="4"/>
      <c r="GS170" s="4"/>
      <c r="GT170" s="4"/>
      <c r="GU170" s="4"/>
      <c r="GV170" s="4"/>
      <c r="GW170" s="4"/>
      <c r="GX170" s="4"/>
      <c r="GY170" s="4"/>
      <c r="GZ170" s="4"/>
      <c r="HA170" s="4"/>
      <c r="HB170" s="4"/>
      <c r="HC170" s="4"/>
      <c r="HD170" s="4"/>
      <c r="HE170" s="4"/>
      <c r="HF170" s="4"/>
      <c r="HG170" s="4"/>
      <c r="HH170" s="4"/>
      <c r="HI170" s="4"/>
      <c r="HJ170" s="4"/>
      <c r="HK170" s="4"/>
      <c r="HL170" s="4"/>
      <c r="HM170" s="4"/>
      <c r="HN170" s="4"/>
      <c r="HO170" s="4"/>
      <c r="HP170" s="4"/>
      <c r="HQ170" s="4"/>
      <c r="HR170" s="4"/>
      <c r="HS170" s="4"/>
      <c r="HT170" s="4"/>
      <c r="HU170" s="4"/>
      <c r="HV170" s="4"/>
      <c r="HW170" s="4"/>
      <c r="HX170" s="4"/>
      <c r="HY170" s="4"/>
      <c r="HZ170" s="4"/>
      <c r="IA170" s="4"/>
      <c r="IB170" s="4"/>
      <c r="IC170" s="4"/>
      <c r="ID170" s="4"/>
      <c r="IE170" s="4"/>
      <c r="IF170" s="4"/>
      <c r="IG170" s="4"/>
      <c r="IH170" s="4"/>
      <c r="II170" s="4"/>
      <c r="IJ170" s="4"/>
      <c r="IK170" s="4"/>
      <c r="IL170" s="4"/>
      <c r="IM170" s="4"/>
      <c r="IN170" s="4"/>
      <c r="IO170" s="4"/>
      <c r="IP170" s="4"/>
      <c r="IQ170" s="4"/>
      <c r="IR170" s="4"/>
      <c r="IS170" s="4"/>
      <c r="IT170" s="4"/>
      <c r="IU170" s="4"/>
      <c r="IV170" s="4"/>
      <c r="IW170" s="4"/>
      <c r="IX170" s="4"/>
      <c r="IY170" s="4"/>
      <c r="IZ170" s="4"/>
    </row>
    <row r="171" spans="1:260" ht="21.75" customHeight="1">
      <c r="A171" s="341"/>
      <c r="B171" s="342"/>
      <c r="C171" s="342"/>
      <c r="D171" s="141"/>
      <c r="E171" s="343" t="s">
        <v>3</v>
      </c>
      <c r="F171" s="343"/>
      <c r="G171" s="343" t="s">
        <v>3</v>
      </c>
      <c r="H171" s="343" t="s">
        <v>3</v>
      </c>
      <c r="I171" s="343" t="s">
        <v>3</v>
      </c>
      <c r="J171" s="344"/>
      <c r="K171" s="142"/>
      <c r="L171" s="142"/>
      <c r="M171" s="142"/>
      <c r="N171" s="409"/>
    </row>
    <row r="172" spans="1:260" s="4" customFormat="1" ht="21.75" customHeight="1">
      <c r="A172" s="73">
        <v>10</v>
      </c>
      <c r="B172" s="31" t="s">
        <v>299</v>
      </c>
      <c r="C172" s="31" t="s">
        <v>662</v>
      </c>
      <c r="D172" s="31" t="s">
        <v>46</v>
      </c>
      <c r="E172" s="79">
        <v>20000</v>
      </c>
      <c r="F172" s="40"/>
      <c r="G172" s="79">
        <v>20000</v>
      </c>
      <c r="H172" s="79">
        <v>20000</v>
      </c>
      <c r="I172" s="79">
        <v>20000</v>
      </c>
      <c r="J172" s="418" t="s">
        <v>41</v>
      </c>
      <c r="K172" s="31" t="s">
        <v>300</v>
      </c>
      <c r="L172" s="11"/>
      <c r="M172" s="23" t="s">
        <v>288</v>
      </c>
      <c r="N172" s="409"/>
    </row>
    <row r="173" spans="1:260" s="4" customFormat="1" ht="21.75" customHeight="1">
      <c r="A173" s="28"/>
      <c r="B173" s="29" t="s">
        <v>3445</v>
      </c>
      <c r="C173" s="29" t="s">
        <v>663</v>
      </c>
      <c r="D173" s="29"/>
      <c r="E173" s="786" t="s">
        <v>37</v>
      </c>
      <c r="F173" s="40"/>
      <c r="G173" s="786" t="s">
        <v>37</v>
      </c>
      <c r="H173" s="786" t="s">
        <v>37</v>
      </c>
      <c r="I173" s="786" t="s">
        <v>37</v>
      </c>
      <c r="J173" s="419" t="s">
        <v>3447</v>
      </c>
      <c r="K173" s="29" t="s">
        <v>3442</v>
      </c>
      <c r="L173" s="12"/>
      <c r="M173" s="2" t="s">
        <v>289</v>
      </c>
      <c r="N173" s="409"/>
    </row>
    <row r="174" spans="1:260" s="4" customFormat="1" ht="21.75" customHeight="1">
      <c r="A174" s="28"/>
      <c r="B174" s="29" t="s">
        <v>3446</v>
      </c>
      <c r="C174" s="29" t="s">
        <v>664</v>
      </c>
      <c r="D174" s="29"/>
      <c r="E174" s="43"/>
      <c r="F174" s="40"/>
      <c r="G174" s="40"/>
      <c r="H174" s="40"/>
      <c r="I174" s="40"/>
      <c r="J174" s="419" t="s">
        <v>289</v>
      </c>
      <c r="K174" s="29" t="s">
        <v>3443</v>
      </c>
      <c r="L174" s="12"/>
      <c r="M174" s="12"/>
      <c r="N174" s="409"/>
    </row>
    <row r="175" spans="1:260" s="4" customFormat="1" ht="21.75" customHeight="1">
      <c r="A175" s="2"/>
      <c r="B175" s="12" t="s">
        <v>3444</v>
      </c>
      <c r="C175" s="12" t="s">
        <v>46</v>
      </c>
      <c r="D175" s="12"/>
      <c r="E175" s="41"/>
      <c r="F175" s="40"/>
      <c r="G175" s="40"/>
      <c r="H175" s="40"/>
      <c r="I175" s="40"/>
      <c r="J175" s="40" t="s">
        <v>1697</v>
      </c>
      <c r="K175" s="12"/>
      <c r="L175" s="12"/>
      <c r="M175" s="12"/>
      <c r="N175" s="409"/>
    </row>
    <row r="176" spans="1:260" s="4" customFormat="1" ht="21.75" customHeight="1">
      <c r="A176" s="2"/>
      <c r="B176" s="12"/>
      <c r="C176" s="12"/>
      <c r="D176" s="12"/>
      <c r="E176" s="40"/>
      <c r="F176" s="40"/>
      <c r="G176" s="40"/>
      <c r="H176" s="40"/>
      <c r="I176" s="40"/>
      <c r="J176" s="40" t="s">
        <v>1593</v>
      </c>
      <c r="K176" s="12"/>
      <c r="L176" s="12"/>
      <c r="M176" s="12"/>
      <c r="N176" s="409"/>
    </row>
    <row r="177" spans="1:14" s="4" customFormat="1" ht="21.75" customHeight="1">
      <c r="A177" s="2"/>
      <c r="B177" s="12"/>
      <c r="C177" s="12"/>
      <c r="D177" s="12"/>
      <c r="E177" s="40"/>
      <c r="F177" s="40"/>
      <c r="G177" s="40"/>
      <c r="H177" s="40"/>
      <c r="I177" s="417"/>
      <c r="J177" s="40"/>
      <c r="K177" s="12"/>
      <c r="L177" s="25"/>
      <c r="M177" s="12"/>
      <c r="N177" s="409"/>
    </row>
    <row r="178" spans="1:14" s="4" customFormat="1" ht="21.75" customHeight="1">
      <c r="A178" s="2"/>
      <c r="B178" s="12"/>
      <c r="C178" s="12"/>
      <c r="D178" s="12"/>
      <c r="E178" s="40"/>
      <c r="F178" s="40"/>
      <c r="G178" s="40"/>
      <c r="H178" s="40"/>
      <c r="I178" s="417"/>
      <c r="J178" s="40"/>
      <c r="K178" s="12"/>
      <c r="L178" s="25"/>
      <c r="M178" s="12"/>
      <c r="N178" s="409"/>
    </row>
    <row r="179" spans="1:14" s="4" customFormat="1" ht="21.75" customHeight="1">
      <c r="A179" s="2"/>
      <c r="B179" s="12"/>
      <c r="C179" s="12"/>
      <c r="D179" s="12"/>
      <c r="E179" s="40"/>
      <c r="F179" s="40"/>
      <c r="G179" s="40"/>
      <c r="H179" s="40"/>
      <c r="I179" s="417"/>
      <c r="J179" s="40"/>
      <c r="K179" s="12"/>
      <c r="L179" s="25"/>
      <c r="M179" s="12"/>
      <c r="N179" s="409"/>
    </row>
    <row r="180" spans="1:14" s="4" customFormat="1" ht="21.75" customHeight="1">
      <c r="A180" s="2"/>
      <c r="B180" s="12"/>
      <c r="C180" s="12"/>
      <c r="D180" s="12"/>
      <c r="E180" s="40"/>
      <c r="F180" s="40"/>
      <c r="G180" s="40"/>
      <c r="H180" s="40"/>
      <c r="I180" s="417"/>
      <c r="J180" s="40"/>
      <c r="K180" s="12"/>
      <c r="L180" s="25"/>
      <c r="M180" s="12"/>
      <c r="N180" s="409"/>
    </row>
    <row r="181" spans="1:14" s="4" customFormat="1" ht="21.75" customHeight="1">
      <c r="A181" s="2"/>
      <c r="B181" s="12"/>
      <c r="C181" s="12"/>
      <c r="D181" s="12"/>
      <c r="E181" s="40"/>
      <c r="F181" s="40"/>
      <c r="G181" s="40"/>
      <c r="H181" s="40"/>
      <c r="I181" s="417"/>
      <c r="J181" s="40"/>
      <c r="K181" s="12"/>
      <c r="L181" s="25"/>
      <c r="M181" s="12"/>
      <c r="N181" s="409"/>
    </row>
    <row r="182" spans="1:14" s="4" customFormat="1" ht="21.75" customHeight="1">
      <c r="A182" s="28"/>
      <c r="B182" s="29"/>
      <c r="C182" s="29"/>
      <c r="D182" s="29"/>
      <c r="E182" s="28"/>
      <c r="F182" s="28"/>
      <c r="G182" s="28"/>
      <c r="H182" s="6"/>
      <c r="I182" s="9"/>
      <c r="J182" s="6"/>
      <c r="K182" s="29"/>
      <c r="L182" s="62"/>
      <c r="M182" s="29"/>
      <c r="N182" s="409"/>
    </row>
    <row r="183" spans="1:14" s="4" customFormat="1" ht="21.75" customHeight="1">
      <c r="A183" s="28"/>
      <c r="B183" s="29"/>
      <c r="C183" s="29"/>
      <c r="D183" s="29"/>
      <c r="E183" s="28"/>
      <c r="F183" s="28"/>
      <c r="G183" s="28"/>
      <c r="H183" s="6"/>
      <c r="I183" s="9"/>
      <c r="J183" s="6"/>
      <c r="K183" s="29"/>
      <c r="L183" s="62"/>
      <c r="M183" s="29"/>
      <c r="N183" s="409"/>
    </row>
    <row r="184" spans="1:14" s="4" customFormat="1" ht="21.75" customHeight="1">
      <c r="A184" s="28"/>
      <c r="B184" s="29"/>
      <c r="C184" s="29"/>
      <c r="D184" s="29"/>
      <c r="E184" s="28"/>
      <c r="F184" s="28"/>
      <c r="G184" s="28"/>
      <c r="H184" s="6"/>
      <c r="I184" s="9"/>
      <c r="J184" s="6"/>
      <c r="K184" s="29"/>
      <c r="L184" s="62"/>
      <c r="M184" s="29"/>
      <c r="N184" s="409"/>
    </row>
    <row r="185" spans="1:14" s="4" customFormat="1" ht="21.75" customHeight="1">
      <c r="A185" s="586"/>
      <c r="B185" s="586"/>
      <c r="C185" s="586"/>
      <c r="D185" s="586"/>
      <c r="E185" s="586"/>
      <c r="F185" s="586"/>
      <c r="G185" s="586"/>
      <c r="H185" s="586"/>
      <c r="I185" s="586"/>
      <c r="J185" s="267"/>
      <c r="K185" s="590"/>
      <c r="L185" s="590"/>
      <c r="M185" s="583" t="s">
        <v>3651</v>
      </c>
      <c r="N185" s="409"/>
    </row>
    <row r="186" spans="1:14" s="4" customFormat="1" ht="21.75" customHeight="1">
      <c r="A186" s="268"/>
      <c r="B186" s="268"/>
      <c r="C186" s="268"/>
      <c r="D186" s="268"/>
      <c r="E186" s="268"/>
      <c r="F186" s="268"/>
      <c r="G186" s="268"/>
      <c r="H186" s="268"/>
      <c r="I186" s="268"/>
      <c r="J186" s="268"/>
      <c r="K186" s="413"/>
      <c r="L186" s="413"/>
      <c r="M186" s="413"/>
      <c r="N186" s="409"/>
    </row>
  </sheetData>
  <mergeCells count="24">
    <mergeCell ref="A94:K94"/>
    <mergeCell ref="A95:K95"/>
    <mergeCell ref="A117:K117"/>
    <mergeCell ref="A118:K118"/>
    <mergeCell ref="A140:K140"/>
    <mergeCell ref="E100:I100"/>
    <mergeCell ref="A1:K1"/>
    <mergeCell ref="A2:K2"/>
    <mergeCell ref="A25:K25"/>
    <mergeCell ref="A26:K26"/>
    <mergeCell ref="E31:I31"/>
    <mergeCell ref="E7:I7"/>
    <mergeCell ref="E169:I169"/>
    <mergeCell ref="E123:I123"/>
    <mergeCell ref="E146:I146"/>
    <mergeCell ref="A141:K141"/>
    <mergeCell ref="A163:K163"/>
    <mergeCell ref="A164:K164"/>
    <mergeCell ref="E77:I77"/>
    <mergeCell ref="A48:K48"/>
    <mergeCell ref="A49:K49"/>
    <mergeCell ref="E54:I54"/>
    <mergeCell ref="A71:K71"/>
    <mergeCell ref="A72:K72"/>
  </mergeCells>
  <printOptions horizontalCentered="1"/>
  <pageMargins left="0.19685039370078741" right="0.11811023622047245" top="0.82677165354330717" bottom="0.59055118110236227" header="0" footer="0.19685039370078741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CC00FF"/>
  </sheetPr>
  <dimension ref="A1:O1454"/>
  <sheetViews>
    <sheetView view="pageLayout" topLeftCell="A1355" zoomScaleNormal="100" zoomScaleSheetLayoutView="100" workbookViewId="0">
      <selection activeCell="N1447" sqref="N1447"/>
    </sheetView>
  </sheetViews>
  <sheetFormatPr defaultColWidth="9.140625" defaultRowHeight="21.75" customHeight="1"/>
  <cols>
    <col min="1" max="1" width="3.28515625" style="5" customWidth="1"/>
    <col min="2" max="2" width="20.85546875" style="1" customWidth="1"/>
    <col min="3" max="3" width="20.140625" style="1" customWidth="1"/>
    <col min="4" max="4" width="17.7109375" style="1" customWidth="1"/>
    <col min="5" max="5" width="10.42578125" style="24" customWidth="1"/>
    <col min="6" max="6" width="0.140625" style="24" hidden="1" customWidth="1"/>
    <col min="7" max="9" width="10.140625" style="24" customWidth="1"/>
    <col min="10" max="10" width="11.85546875" style="24" customWidth="1"/>
    <col min="11" max="11" width="20" style="1" customWidth="1"/>
    <col min="12" max="12" width="12.7109375" style="1" hidden="1" customWidth="1"/>
    <col min="13" max="13" width="12.140625" style="1" customWidth="1"/>
    <col min="14" max="14" width="9.85546875" style="1" customWidth="1"/>
    <col min="15" max="15" width="9.7109375" style="1" customWidth="1"/>
    <col min="16" max="16384" width="9.140625" style="1"/>
  </cols>
  <sheetData>
    <row r="1" spans="1:13" ht="21.75" customHeight="1">
      <c r="A1" s="977" t="s">
        <v>2632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1" t="s">
        <v>2622</v>
      </c>
      <c r="M1" s="1" t="s">
        <v>2622</v>
      </c>
    </row>
    <row r="2" spans="1:13" ht="21.75" customHeight="1">
      <c r="A2" s="977" t="s">
        <v>3602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</row>
    <row r="3" spans="1:13" ht="21.75" customHeight="1">
      <c r="A3" s="411" t="s">
        <v>28</v>
      </c>
      <c r="D3" s="597"/>
      <c r="E3" s="597"/>
      <c r="F3" s="597"/>
      <c r="G3" s="597"/>
      <c r="H3" s="597"/>
      <c r="I3" s="597"/>
      <c r="J3" s="597"/>
      <c r="K3" s="597"/>
      <c r="L3" s="597"/>
      <c r="M3" s="597"/>
    </row>
    <row r="4" spans="1:13" ht="21.75" customHeight="1">
      <c r="A4" s="411" t="s">
        <v>32</v>
      </c>
      <c r="D4" s="411"/>
      <c r="E4" s="411"/>
      <c r="F4" s="411"/>
      <c r="G4" s="411"/>
      <c r="H4" s="411"/>
      <c r="I4" s="411"/>
      <c r="J4" s="411"/>
      <c r="K4" s="411"/>
      <c r="L4" s="411"/>
      <c r="M4" s="411"/>
    </row>
    <row r="5" spans="1:13" ht="21.75" customHeight="1">
      <c r="A5" s="411" t="s">
        <v>9</v>
      </c>
      <c r="C5" s="20"/>
      <c r="D5" s="63"/>
      <c r="E5" s="5"/>
      <c r="F5" s="4"/>
      <c r="G5" s="4"/>
      <c r="H5" s="4"/>
      <c r="I5" s="4"/>
      <c r="J5" s="4"/>
      <c r="K5" s="411"/>
      <c r="L5" s="411"/>
      <c r="M5" s="411"/>
    </row>
    <row r="6" spans="1:13" ht="21.75" customHeight="1">
      <c r="A6" s="411"/>
      <c r="B6" s="411" t="s">
        <v>1513</v>
      </c>
      <c r="C6" s="20"/>
      <c r="D6" s="63"/>
      <c r="E6" s="5"/>
      <c r="F6" s="4"/>
      <c r="G6" s="4"/>
      <c r="H6" s="4"/>
      <c r="I6" s="4"/>
      <c r="J6" s="4"/>
      <c r="K6" s="411"/>
      <c r="L6" s="411"/>
      <c r="M6" s="411"/>
    </row>
    <row r="7" spans="1:13" ht="21.75" customHeight="1">
      <c r="A7" s="346"/>
      <c r="B7" s="347"/>
      <c r="C7" s="347"/>
      <c r="D7" s="107" t="s">
        <v>13</v>
      </c>
      <c r="E7" s="978" t="s">
        <v>1189</v>
      </c>
      <c r="F7" s="979"/>
      <c r="G7" s="979"/>
      <c r="H7" s="979"/>
      <c r="I7" s="980"/>
      <c r="J7" s="345" t="s">
        <v>22</v>
      </c>
      <c r="K7" s="107" t="s">
        <v>15</v>
      </c>
      <c r="L7" s="332" t="s">
        <v>17</v>
      </c>
      <c r="M7" s="107" t="s">
        <v>19</v>
      </c>
    </row>
    <row r="8" spans="1:13" ht="21.75" customHeight="1">
      <c r="A8" s="338" t="s">
        <v>11</v>
      </c>
      <c r="B8" s="338" t="s">
        <v>5</v>
      </c>
      <c r="C8" s="338" t="s">
        <v>12</v>
      </c>
      <c r="D8" s="108" t="s">
        <v>14</v>
      </c>
      <c r="E8" s="543">
        <v>2561</v>
      </c>
      <c r="F8" s="544"/>
      <c r="G8" s="345">
        <v>2562</v>
      </c>
      <c r="H8" s="345">
        <v>2563</v>
      </c>
      <c r="I8" s="345">
        <v>2564</v>
      </c>
      <c r="J8" s="340" t="s">
        <v>23</v>
      </c>
      <c r="K8" s="108" t="s">
        <v>16</v>
      </c>
      <c r="L8" s="333" t="s">
        <v>18</v>
      </c>
      <c r="M8" s="108" t="s">
        <v>2623</v>
      </c>
    </row>
    <row r="9" spans="1:13" ht="21.75" customHeight="1">
      <c r="A9" s="341"/>
      <c r="B9" s="342"/>
      <c r="C9" s="342"/>
      <c r="D9" s="141"/>
      <c r="E9" s="380" t="s">
        <v>3</v>
      </c>
      <c r="F9" s="344"/>
      <c r="G9" s="343" t="s">
        <v>3</v>
      </c>
      <c r="H9" s="343" t="s">
        <v>3</v>
      </c>
      <c r="I9" s="343" t="s">
        <v>3</v>
      </c>
      <c r="J9" s="343"/>
      <c r="K9" s="142"/>
      <c r="L9" s="142"/>
      <c r="M9" s="142"/>
    </row>
    <row r="10" spans="1:13" s="4" customFormat="1" ht="21.75" customHeight="1">
      <c r="A10" s="28">
        <v>1</v>
      </c>
      <c r="B10" s="206" t="s">
        <v>1509</v>
      </c>
      <c r="C10" s="206" t="s">
        <v>251</v>
      </c>
      <c r="D10" s="206" t="s">
        <v>260</v>
      </c>
      <c r="E10" s="237">
        <v>210000</v>
      </c>
      <c r="F10" s="122"/>
      <c r="G10" s="237">
        <v>210000</v>
      </c>
      <c r="H10" s="237">
        <v>210000</v>
      </c>
      <c r="I10" s="237">
        <v>210000</v>
      </c>
      <c r="J10" s="6" t="s">
        <v>3342</v>
      </c>
      <c r="K10" s="29" t="s">
        <v>571</v>
      </c>
      <c r="L10" s="62"/>
      <c r="M10" s="73" t="s">
        <v>75</v>
      </c>
    </row>
    <row r="11" spans="1:13" s="4" customFormat="1" ht="21.75" customHeight="1">
      <c r="A11" s="28"/>
      <c r="B11" s="54" t="s">
        <v>1511</v>
      </c>
      <c r="C11" s="54" t="s">
        <v>252</v>
      </c>
      <c r="D11" s="54" t="s">
        <v>80</v>
      </c>
      <c r="E11" s="238" t="s">
        <v>37</v>
      </c>
      <c r="F11" s="60"/>
      <c r="G11" s="238" t="s">
        <v>37</v>
      </c>
      <c r="H11" s="238" t="s">
        <v>37</v>
      </c>
      <c r="I11" s="238" t="s">
        <v>37</v>
      </c>
      <c r="J11" s="54" t="s">
        <v>3343</v>
      </c>
      <c r="K11" s="29" t="s">
        <v>572</v>
      </c>
      <c r="L11" s="62"/>
      <c r="M11" s="25"/>
    </row>
    <row r="12" spans="1:13" s="4" customFormat="1" ht="21.75" customHeight="1">
      <c r="A12" s="28"/>
      <c r="B12" s="54" t="s">
        <v>1510</v>
      </c>
      <c r="C12" s="54"/>
      <c r="D12" s="54"/>
      <c r="E12" s="238"/>
      <c r="F12" s="60"/>
      <c r="G12" s="28"/>
      <c r="H12" s="28"/>
      <c r="I12" s="54"/>
      <c r="J12" s="54" t="s">
        <v>3344</v>
      </c>
      <c r="K12" s="17"/>
      <c r="L12" s="62"/>
      <c r="M12" s="25"/>
    </row>
    <row r="13" spans="1:13" s="4" customFormat="1" ht="21.75" customHeight="1">
      <c r="A13" s="33"/>
      <c r="B13" s="52"/>
      <c r="C13" s="52"/>
      <c r="D13" s="52"/>
      <c r="E13" s="44"/>
      <c r="F13" s="33"/>
      <c r="G13" s="33"/>
      <c r="H13" s="33"/>
      <c r="I13" s="52"/>
      <c r="J13" s="52" t="s">
        <v>3345</v>
      </c>
      <c r="K13" s="7"/>
      <c r="L13" s="3"/>
      <c r="M13" s="15"/>
    </row>
    <row r="14" spans="1:13" s="4" customFormat="1" ht="21.75" customHeight="1">
      <c r="A14" s="318">
        <v>2</v>
      </c>
      <c r="B14" s="54" t="s">
        <v>2927</v>
      </c>
      <c r="C14" s="144" t="s">
        <v>1175</v>
      </c>
      <c r="D14" s="257" t="s">
        <v>92</v>
      </c>
      <c r="E14" s="281">
        <v>5000000</v>
      </c>
      <c r="F14" s="60"/>
      <c r="G14" s="28"/>
      <c r="H14" s="28"/>
      <c r="I14" s="54"/>
      <c r="J14" s="6" t="s">
        <v>3342</v>
      </c>
      <c r="K14" s="29" t="s">
        <v>571</v>
      </c>
      <c r="L14" s="62"/>
      <c r="M14" s="76" t="s">
        <v>75</v>
      </c>
    </row>
    <row r="15" spans="1:13" s="4" customFormat="1" ht="21.75" customHeight="1">
      <c r="A15" s="318"/>
      <c r="B15" s="54" t="s">
        <v>2928</v>
      </c>
      <c r="C15" s="144" t="s">
        <v>1176</v>
      </c>
      <c r="D15" s="257"/>
      <c r="E15" s="238" t="s">
        <v>37</v>
      </c>
      <c r="F15" s="60"/>
      <c r="G15" s="28"/>
      <c r="H15" s="28"/>
      <c r="I15" s="54"/>
      <c r="J15" s="54" t="s">
        <v>3343</v>
      </c>
      <c r="K15" s="29" t="s">
        <v>572</v>
      </c>
      <c r="L15" s="62"/>
      <c r="M15" s="25"/>
    </row>
    <row r="16" spans="1:13" s="4" customFormat="1" ht="21.75" customHeight="1">
      <c r="A16" s="318"/>
      <c r="B16" s="54" t="s">
        <v>42</v>
      </c>
      <c r="C16" s="144" t="s">
        <v>1177</v>
      </c>
      <c r="D16" s="257"/>
      <c r="E16" s="238"/>
      <c r="F16" s="60"/>
      <c r="G16" s="28"/>
      <c r="H16" s="28"/>
      <c r="I16" s="54"/>
      <c r="J16" s="54" t="s">
        <v>3344</v>
      </c>
      <c r="K16" s="17"/>
      <c r="L16" s="62"/>
      <c r="M16" s="25"/>
    </row>
    <row r="17" spans="1:13" s="4" customFormat="1" ht="21.75" customHeight="1">
      <c r="A17" s="28"/>
      <c r="B17" s="54"/>
      <c r="C17" s="54"/>
      <c r="D17" s="54"/>
      <c r="E17" s="43"/>
      <c r="F17" s="28"/>
      <c r="G17" s="28"/>
      <c r="H17" s="28"/>
      <c r="I17" s="54"/>
      <c r="J17" s="54" t="s">
        <v>3345</v>
      </c>
      <c r="K17" s="6"/>
      <c r="L17" s="2"/>
      <c r="M17" s="12"/>
    </row>
    <row r="18" spans="1:13" s="4" customFormat="1" ht="21.75" customHeight="1">
      <c r="A18" s="153"/>
      <c r="B18" s="7"/>
      <c r="C18" s="16"/>
      <c r="D18" s="7"/>
      <c r="E18" s="16"/>
      <c r="F18" s="16"/>
      <c r="G18" s="7"/>
      <c r="H18" s="16"/>
      <c r="I18" s="7"/>
      <c r="J18" s="16"/>
      <c r="K18" s="7"/>
      <c r="L18" s="16"/>
      <c r="M18" s="123"/>
    </row>
    <row r="19" spans="1:13" s="4" customFormat="1" ht="21.75" customHeight="1">
      <c r="A19" s="158">
        <v>3</v>
      </c>
      <c r="B19" s="147" t="s">
        <v>1192</v>
      </c>
      <c r="C19" s="159" t="s">
        <v>560</v>
      </c>
      <c r="D19" s="147" t="s">
        <v>561</v>
      </c>
      <c r="E19" s="360">
        <v>975000</v>
      </c>
      <c r="F19" s="272"/>
      <c r="G19" s="241"/>
      <c r="H19" s="241"/>
      <c r="I19" s="241"/>
      <c r="J19" s="6" t="s">
        <v>3342</v>
      </c>
      <c r="K19" s="29" t="s">
        <v>571</v>
      </c>
      <c r="L19" s="62"/>
      <c r="M19" s="76" t="s">
        <v>75</v>
      </c>
    </row>
    <row r="20" spans="1:13" s="4" customFormat="1" ht="21.75" customHeight="1">
      <c r="A20" s="158"/>
      <c r="B20" s="147" t="s">
        <v>1193</v>
      </c>
      <c r="C20" s="159" t="s">
        <v>563</v>
      </c>
      <c r="D20" s="147" t="s">
        <v>1194</v>
      </c>
      <c r="E20" s="361" t="s">
        <v>37</v>
      </c>
      <c r="F20" s="146"/>
      <c r="G20" s="241"/>
      <c r="H20" s="241"/>
      <c r="I20" s="241"/>
      <c r="J20" s="54" t="s">
        <v>3343</v>
      </c>
      <c r="K20" s="29" t="s">
        <v>572</v>
      </c>
      <c r="L20" s="62"/>
      <c r="M20" s="25"/>
    </row>
    <row r="21" spans="1:13" s="4" customFormat="1" ht="21.75" customHeight="1">
      <c r="A21" s="146"/>
      <c r="B21" s="147"/>
      <c r="C21" s="147" t="s">
        <v>564</v>
      </c>
      <c r="D21" s="147" t="s">
        <v>565</v>
      </c>
      <c r="E21" s="146"/>
      <c r="F21" s="147"/>
      <c r="G21" s="147"/>
      <c r="H21" s="147"/>
      <c r="I21" s="147"/>
      <c r="J21" s="54" t="s">
        <v>3344</v>
      </c>
      <c r="K21" s="147"/>
      <c r="L21" s="2"/>
      <c r="M21" s="12"/>
    </row>
    <row r="22" spans="1:13" s="4" customFormat="1" ht="21.75" customHeight="1">
      <c r="A22" s="165"/>
      <c r="B22" s="160"/>
      <c r="C22" s="160"/>
      <c r="D22" s="160"/>
      <c r="E22" s="165"/>
      <c r="F22" s="160"/>
      <c r="G22" s="160"/>
      <c r="H22" s="160"/>
      <c r="I22" s="160"/>
      <c r="J22" s="52" t="s">
        <v>3345</v>
      </c>
      <c r="K22" s="160"/>
      <c r="L22" s="3"/>
      <c r="M22" s="15"/>
    </row>
    <row r="23" spans="1:13" s="4" customFormat="1" ht="21.75" customHeight="1">
      <c r="A23" s="586"/>
      <c r="B23" s="586"/>
      <c r="C23" s="586"/>
      <c r="D23" s="586"/>
      <c r="E23" s="586"/>
      <c r="F23" s="586"/>
      <c r="G23" s="586"/>
      <c r="H23" s="586"/>
      <c r="I23" s="586"/>
      <c r="J23" s="267"/>
      <c r="K23" s="590"/>
      <c r="L23" s="590"/>
      <c r="M23" s="583" t="s">
        <v>3652</v>
      </c>
    </row>
    <row r="24" spans="1:13" s="4" customFormat="1" ht="21.75" customHeight="1">
      <c r="A24" s="977" t="s">
        <v>2632</v>
      </c>
      <c r="B24" s="977"/>
      <c r="C24" s="977"/>
      <c r="D24" s="977"/>
      <c r="E24" s="977"/>
      <c r="F24" s="977"/>
      <c r="G24" s="977"/>
      <c r="H24" s="977"/>
      <c r="I24" s="977"/>
      <c r="J24" s="977"/>
      <c r="K24" s="977"/>
      <c r="L24" s="1" t="s">
        <v>2622</v>
      </c>
      <c r="M24" s="1" t="s">
        <v>2622</v>
      </c>
    </row>
    <row r="25" spans="1:13" s="4" customFormat="1" ht="21.75" customHeight="1">
      <c r="A25" s="977" t="s">
        <v>3602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7"/>
      <c r="L25" s="1"/>
      <c r="M25" s="1"/>
    </row>
    <row r="26" spans="1:13" s="4" customFormat="1" ht="21.75" customHeight="1">
      <c r="A26" s="411" t="s">
        <v>28</v>
      </c>
      <c r="B26" s="1"/>
      <c r="C26" s="1"/>
      <c r="D26" s="597"/>
      <c r="E26" s="597"/>
      <c r="F26" s="597"/>
      <c r="G26" s="597"/>
      <c r="H26" s="597"/>
      <c r="I26" s="597"/>
      <c r="J26" s="597"/>
      <c r="K26" s="597"/>
      <c r="L26" s="597"/>
      <c r="M26" s="597"/>
    </row>
    <row r="27" spans="1:13" s="4" customFormat="1" ht="21.75" customHeight="1">
      <c r="A27" s="411" t="s">
        <v>32</v>
      </c>
      <c r="B27" s="1"/>
      <c r="C27" s="1"/>
      <c r="D27" s="411"/>
      <c r="E27" s="411"/>
      <c r="F27" s="411"/>
      <c r="G27" s="411"/>
      <c r="H27" s="411"/>
      <c r="I27" s="411"/>
      <c r="J27" s="411"/>
      <c r="K27" s="411"/>
      <c r="L27" s="411"/>
      <c r="M27" s="411"/>
    </row>
    <row r="28" spans="1:13" s="4" customFormat="1" ht="21.75" customHeight="1">
      <c r="A28" s="411" t="s">
        <v>9</v>
      </c>
      <c r="B28" s="1"/>
      <c r="C28" s="20"/>
      <c r="D28" s="63"/>
      <c r="E28" s="5"/>
      <c r="K28" s="411"/>
      <c r="L28" s="411"/>
      <c r="M28" s="411"/>
    </row>
    <row r="29" spans="1:13" s="4" customFormat="1" ht="21.75" customHeight="1">
      <c r="A29" s="411"/>
      <c r="B29" s="411" t="s">
        <v>1513</v>
      </c>
      <c r="C29" s="20"/>
      <c r="D29" s="63"/>
      <c r="E29" s="5"/>
      <c r="K29" s="411"/>
      <c r="L29" s="411"/>
      <c r="M29" s="411"/>
    </row>
    <row r="30" spans="1:13" s="4" customFormat="1" ht="21.75" customHeight="1">
      <c r="A30" s="346"/>
      <c r="B30" s="347"/>
      <c r="C30" s="347"/>
      <c r="D30" s="107" t="s">
        <v>13</v>
      </c>
      <c r="E30" s="978" t="s">
        <v>1189</v>
      </c>
      <c r="F30" s="979"/>
      <c r="G30" s="979"/>
      <c r="H30" s="979"/>
      <c r="I30" s="980"/>
      <c r="J30" s="345" t="s">
        <v>22</v>
      </c>
      <c r="K30" s="107" t="s">
        <v>15</v>
      </c>
      <c r="L30" s="332" t="s">
        <v>17</v>
      </c>
      <c r="M30" s="107" t="s">
        <v>19</v>
      </c>
    </row>
    <row r="31" spans="1:13" s="4" customFormat="1" ht="21.7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543">
        <v>2561</v>
      </c>
      <c r="F31" s="544"/>
      <c r="G31" s="345">
        <v>2562</v>
      </c>
      <c r="H31" s="345">
        <v>2563</v>
      </c>
      <c r="I31" s="345">
        <v>2564</v>
      </c>
      <c r="J31" s="340" t="s">
        <v>23</v>
      </c>
      <c r="K31" s="108" t="s">
        <v>16</v>
      </c>
      <c r="L31" s="333" t="s">
        <v>18</v>
      </c>
      <c r="M31" s="108" t="s">
        <v>2623</v>
      </c>
    </row>
    <row r="32" spans="1:13" s="4" customFormat="1" ht="21.75" customHeight="1">
      <c r="A32" s="341"/>
      <c r="B32" s="342"/>
      <c r="C32" s="342"/>
      <c r="D32" s="141"/>
      <c r="E32" s="380" t="s">
        <v>3</v>
      </c>
      <c r="F32" s="344"/>
      <c r="G32" s="343" t="s">
        <v>3</v>
      </c>
      <c r="H32" s="343" t="s">
        <v>3</v>
      </c>
      <c r="I32" s="343" t="s">
        <v>3</v>
      </c>
      <c r="J32" s="343"/>
      <c r="K32" s="142"/>
      <c r="L32" s="142"/>
      <c r="M32" s="142"/>
    </row>
    <row r="33" spans="1:14" s="4" customFormat="1" ht="21.75" customHeight="1">
      <c r="A33" s="8">
        <v>4</v>
      </c>
      <c r="B33" s="162" t="s">
        <v>1242</v>
      </c>
      <c r="C33" s="271" t="s">
        <v>560</v>
      </c>
      <c r="D33" s="162" t="s">
        <v>561</v>
      </c>
      <c r="E33" s="298">
        <v>1040000</v>
      </c>
      <c r="F33" s="298">
        <v>1040000</v>
      </c>
      <c r="G33" s="298">
        <v>1040000</v>
      </c>
      <c r="H33" s="298">
        <v>1040000</v>
      </c>
      <c r="I33" s="298">
        <v>1040000</v>
      </c>
      <c r="J33" s="6" t="s">
        <v>3342</v>
      </c>
      <c r="K33" s="162" t="s">
        <v>595</v>
      </c>
      <c r="L33" s="147" t="s">
        <v>562</v>
      </c>
      <c r="M33" s="23" t="s">
        <v>75</v>
      </c>
      <c r="N33" s="298">
        <v>1040000</v>
      </c>
    </row>
    <row r="34" spans="1:14" s="4" customFormat="1" ht="21.75" customHeight="1">
      <c r="A34" s="6"/>
      <c r="B34" s="147" t="s">
        <v>1243</v>
      </c>
      <c r="C34" s="159" t="s">
        <v>563</v>
      </c>
      <c r="D34" s="147" t="s">
        <v>1244</v>
      </c>
      <c r="E34" s="235" t="s">
        <v>37</v>
      </c>
      <c r="F34" s="235" t="s">
        <v>37</v>
      </c>
      <c r="G34" s="235" t="s">
        <v>37</v>
      </c>
      <c r="H34" s="235" t="s">
        <v>37</v>
      </c>
      <c r="I34" s="235" t="s">
        <v>37</v>
      </c>
      <c r="J34" s="54" t="s">
        <v>3343</v>
      </c>
      <c r="K34" s="147" t="s">
        <v>596</v>
      </c>
      <c r="L34" s="147" t="s">
        <v>1309</v>
      </c>
      <c r="M34" s="2"/>
      <c r="N34" s="409"/>
    </row>
    <row r="35" spans="1:14" s="4" customFormat="1" ht="21.75" customHeight="1">
      <c r="A35" s="6"/>
      <c r="B35" s="147"/>
      <c r="C35" s="159" t="s">
        <v>564</v>
      </c>
      <c r="D35" s="147" t="s">
        <v>565</v>
      </c>
      <c r="E35" s="366"/>
      <c r="F35" s="366"/>
      <c r="G35" s="235"/>
      <c r="H35" s="235"/>
      <c r="I35" s="235"/>
      <c r="J35" s="54" t="s">
        <v>3344</v>
      </c>
      <c r="K35" s="147"/>
      <c r="L35" s="147"/>
      <c r="M35" s="2"/>
      <c r="N35" s="409"/>
    </row>
    <row r="36" spans="1:14" s="4" customFormat="1" ht="21.75" customHeight="1">
      <c r="A36" s="7"/>
      <c r="B36" s="160"/>
      <c r="C36" s="161"/>
      <c r="D36" s="160"/>
      <c r="E36" s="367"/>
      <c r="F36" s="367"/>
      <c r="G36" s="378"/>
      <c r="H36" s="378"/>
      <c r="I36" s="378"/>
      <c r="J36" s="52" t="s">
        <v>3345</v>
      </c>
      <c r="K36" s="160"/>
      <c r="L36" s="147"/>
      <c r="M36" s="2"/>
      <c r="N36" s="409"/>
    </row>
    <row r="37" spans="1:14" s="4" customFormat="1" ht="21.75" customHeight="1">
      <c r="A37" s="22">
        <v>5</v>
      </c>
      <c r="B37" s="147" t="s">
        <v>600</v>
      </c>
      <c r="C37" s="150" t="s">
        <v>1278</v>
      </c>
      <c r="D37" s="147" t="s">
        <v>590</v>
      </c>
      <c r="E37" s="266">
        <v>9000000</v>
      </c>
      <c r="F37" s="366"/>
      <c r="G37" s="266">
        <v>9000000</v>
      </c>
      <c r="H37" s="266">
        <v>9000000</v>
      </c>
      <c r="I37" s="266">
        <v>9000000</v>
      </c>
      <c r="J37" s="6" t="s">
        <v>3342</v>
      </c>
      <c r="K37" s="147" t="s">
        <v>595</v>
      </c>
      <c r="L37" s="159"/>
      <c r="M37" s="23" t="s">
        <v>75</v>
      </c>
      <c r="N37" s="409"/>
    </row>
    <row r="38" spans="1:14" s="4" customFormat="1" ht="21.75" customHeight="1">
      <c r="A38" s="22"/>
      <c r="B38" s="147" t="s">
        <v>1279</v>
      </c>
      <c r="C38" s="150" t="s">
        <v>1280</v>
      </c>
      <c r="D38" s="147" t="s">
        <v>1281</v>
      </c>
      <c r="E38" s="235" t="s">
        <v>37</v>
      </c>
      <c r="F38" s="366"/>
      <c r="G38" s="235" t="s">
        <v>37</v>
      </c>
      <c r="H38" s="235" t="s">
        <v>37</v>
      </c>
      <c r="I38" s="235" t="s">
        <v>37</v>
      </c>
      <c r="J38" s="54" t="s">
        <v>3343</v>
      </c>
      <c r="K38" s="147" t="s">
        <v>596</v>
      </c>
      <c r="L38" s="159"/>
      <c r="M38" s="2"/>
      <c r="N38" s="409"/>
    </row>
    <row r="39" spans="1:14" s="4" customFormat="1" ht="21.75" customHeight="1">
      <c r="A39" s="6"/>
      <c r="B39" s="147"/>
      <c r="C39" s="147" t="s">
        <v>582</v>
      </c>
      <c r="D39" s="147" t="s">
        <v>592</v>
      </c>
      <c r="E39" s="235"/>
      <c r="F39" s="235"/>
      <c r="G39" s="235"/>
      <c r="H39" s="235"/>
      <c r="I39" s="235"/>
      <c r="J39" s="54" t="s">
        <v>3344</v>
      </c>
      <c r="K39" s="89"/>
      <c r="L39" s="147"/>
      <c r="M39" s="2"/>
      <c r="N39" s="409"/>
    </row>
    <row r="40" spans="1:14" s="4" customFormat="1" ht="21.75" customHeight="1">
      <c r="A40" s="22"/>
      <c r="B40" s="147"/>
      <c r="C40" s="150"/>
      <c r="D40" s="147"/>
      <c r="E40" s="366"/>
      <c r="F40" s="366"/>
      <c r="G40" s="235"/>
      <c r="H40" s="235"/>
      <c r="I40" s="235"/>
      <c r="J40" s="54" t="s">
        <v>3345</v>
      </c>
      <c r="K40" s="89"/>
      <c r="L40" s="159"/>
      <c r="M40" s="2"/>
      <c r="N40" s="409"/>
    </row>
    <row r="41" spans="1:14" s="4" customFormat="1" ht="21.75" customHeight="1">
      <c r="A41" s="153"/>
      <c r="B41" s="7"/>
      <c r="C41" s="7"/>
      <c r="D41" s="16"/>
      <c r="E41" s="617"/>
      <c r="F41" s="618"/>
      <c r="G41" s="618"/>
      <c r="H41" s="617"/>
      <c r="I41" s="618"/>
      <c r="J41" s="7"/>
      <c r="K41" s="16"/>
      <c r="L41" s="9"/>
      <c r="M41" s="7"/>
      <c r="N41" s="409"/>
    </row>
    <row r="42" spans="1:14" s="4" customFormat="1" ht="21.75" customHeight="1">
      <c r="A42" s="158">
        <v>6</v>
      </c>
      <c r="B42" s="147" t="s">
        <v>1306</v>
      </c>
      <c r="C42" s="159" t="s">
        <v>560</v>
      </c>
      <c r="D42" s="147" t="s">
        <v>561</v>
      </c>
      <c r="E42" s="247">
        <v>1950000</v>
      </c>
      <c r="F42" s="235"/>
      <c r="G42" s="247">
        <v>1950000</v>
      </c>
      <c r="H42" s="247">
        <v>1950000</v>
      </c>
      <c r="I42" s="247">
        <v>1950000</v>
      </c>
      <c r="J42" s="6" t="s">
        <v>3342</v>
      </c>
      <c r="K42" s="147" t="s">
        <v>595</v>
      </c>
      <c r="L42" s="62"/>
      <c r="M42" s="23" t="s">
        <v>75</v>
      </c>
      <c r="N42" s="148">
        <v>1950000</v>
      </c>
    </row>
    <row r="43" spans="1:14" s="4" customFormat="1" ht="21.75" customHeight="1">
      <c r="A43" s="158"/>
      <c r="B43" s="147" t="s">
        <v>1307</v>
      </c>
      <c r="C43" s="159" t="s">
        <v>563</v>
      </c>
      <c r="D43" s="147" t="s">
        <v>1308</v>
      </c>
      <c r="E43" s="235" t="s">
        <v>37</v>
      </c>
      <c r="F43" s="235"/>
      <c r="G43" s="235" t="s">
        <v>37</v>
      </c>
      <c r="H43" s="235" t="s">
        <v>37</v>
      </c>
      <c r="I43" s="235" t="s">
        <v>37</v>
      </c>
      <c r="J43" s="54" t="s">
        <v>3343</v>
      </c>
      <c r="K43" s="147" t="s">
        <v>596</v>
      </c>
      <c r="L43" s="62"/>
      <c r="M43" s="12"/>
    </row>
    <row r="44" spans="1:14" s="4" customFormat="1" ht="21.75" customHeight="1">
      <c r="A44" s="158"/>
      <c r="B44" s="147"/>
      <c r="C44" s="159" t="s">
        <v>564</v>
      </c>
      <c r="D44" s="147" t="s">
        <v>565</v>
      </c>
      <c r="E44" s="235"/>
      <c r="F44" s="235"/>
      <c r="G44" s="235"/>
      <c r="H44" s="235"/>
      <c r="I44" s="235"/>
      <c r="J44" s="54" t="s">
        <v>3344</v>
      </c>
      <c r="K44" s="147"/>
      <c r="L44" s="62"/>
      <c r="M44" s="12"/>
    </row>
    <row r="45" spans="1:14" s="4" customFormat="1" ht="21.75" customHeight="1">
      <c r="A45" s="165"/>
      <c r="B45" s="160"/>
      <c r="C45" s="160"/>
      <c r="D45" s="160"/>
      <c r="E45" s="378"/>
      <c r="F45" s="378"/>
      <c r="G45" s="378"/>
      <c r="H45" s="378"/>
      <c r="I45" s="378"/>
      <c r="J45" s="52" t="s">
        <v>3345</v>
      </c>
      <c r="K45" s="160"/>
      <c r="L45" s="3"/>
      <c r="M45" s="15"/>
    </row>
    <row r="46" spans="1:14" s="4" customFormat="1" ht="21.75" customHeight="1">
      <c r="A46" s="586"/>
      <c r="B46" s="586"/>
      <c r="C46" s="586"/>
      <c r="D46" s="586"/>
      <c r="E46" s="586"/>
      <c r="F46" s="586"/>
      <c r="G46" s="586"/>
      <c r="H46" s="586"/>
      <c r="I46" s="586"/>
      <c r="J46" s="267"/>
      <c r="K46" s="590"/>
      <c r="L46" s="590"/>
      <c r="M46" s="583" t="s">
        <v>3653</v>
      </c>
    </row>
    <row r="47" spans="1:14" s="4" customFormat="1" ht="21.75" customHeight="1">
      <c r="A47" s="977" t="s">
        <v>2632</v>
      </c>
      <c r="B47" s="977"/>
      <c r="C47" s="977"/>
      <c r="D47" s="977"/>
      <c r="E47" s="977"/>
      <c r="F47" s="977"/>
      <c r="G47" s="977"/>
      <c r="H47" s="977"/>
      <c r="I47" s="977"/>
      <c r="J47" s="977"/>
      <c r="K47" s="977"/>
      <c r="L47" s="1" t="s">
        <v>2622</v>
      </c>
      <c r="M47" s="1" t="s">
        <v>2622</v>
      </c>
    </row>
    <row r="48" spans="1:14" s="4" customFormat="1" ht="21.75" customHeight="1">
      <c r="A48" s="977" t="s">
        <v>3602</v>
      </c>
      <c r="B48" s="977"/>
      <c r="C48" s="977"/>
      <c r="D48" s="977"/>
      <c r="E48" s="977"/>
      <c r="F48" s="977"/>
      <c r="G48" s="977"/>
      <c r="H48" s="977"/>
      <c r="I48" s="977"/>
      <c r="J48" s="977"/>
      <c r="K48" s="977"/>
      <c r="L48" s="1"/>
      <c r="M48" s="1"/>
    </row>
    <row r="49" spans="1:14" s="4" customFormat="1" ht="21.75" customHeight="1">
      <c r="A49" s="411" t="s">
        <v>28</v>
      </c>
      <c r="B49" s="1"/>
      <c r="C49" s="1"/>
      <c r="D49" s="597"/>
      <c r="E49" s="597"/>
      <c r="F49" s="597"/>
      <c r="G49" s="597"/>
      <c r="H49" s="597"/>
      <c r="I49" s="597"/>
      <c r="J49" s="597"/>
      <c r="K49" s="597"/>
      <c r="L49" s="597"/>
      <c r="M49" s="597"/>
    </row>
    <row r="50" spans="1:14" s="4" customFormat="1" ht="21.75" customHeight="1">
      <c r="A50" s="411" t="s">
        <v>32</v>
      </c>
      <c r="B50" s="1"/>
      <c r="C50" s="1"/>
      <c r="D50" s="411"/>
      <c r="E50" s="411"/>
      <c r="F50" s="411"/>
      <c r="G50" s="411"/>
      <c r="H50" s="411"/>
      <c r="I50" s="411"/>
      <c r="J50" s="411"/>
      <c r="K50" s="411"/>
      <c r="L50" s="411"/>
      <c r="M50" s="411"/>
    </row>
    <row r="51" spans="1:14" s="4" customFormat="1" ht="21.75" customHeight="1">
      <c r="A51" s="411" t="s">
        <v>9</v>
      </c>
      <c r="B51" s="1"/>
      <c r="C51" s="20"/>
      <c r="D51" s="63"/>
      <c r="E51" s="5"/>
      <c r="K51" s="411"/>
      <c r="L51" s="411"/>
      <c r="M51" s="411"/>
    </row>
    <row r="52" spans="1:14" s="4" customFormat="1" ht="21.75" customHeight="1">
      <c r="A52" s="411"/>
      <c r="B52" s="411" t="s">
        <v>1513</v>
      </c>
      <c r="C52" s="20"/>
      <c r="D52" s="63"/>
      <c r="E52" s="5"/>
      <c r="K52" s="411"/>
      <c r="L52" s="411"/>
      <c r="M52" s="411"/>
    </row>
    <row r="53" spans="1:14" s="4" customFormat="1" ht="21.75" customHeight="1">
      <c r="A53" s="346"/>
      <c r="B53" s="347"/>
      <c r="C53" s="347"/>
      <c r="D53" s="107" t="s">
        <v>13</v>
      </c>
      <c r="E53" s="978" t="s">
        <v>1189</v>
      </c>
      <c r="F53" s="979"/>
      <c r="G53" s="979"/>
      <c r="H53" s="979"/>
      <c r="I53" s="980"/>
      <c r="J53" s="345" t="s">
        <v>22</v>
      </c>
      <c r="K53" s="107" t="s">
        <v>15</v>
      </c>
      <c r="L53" s="332" t="s">
        <v>17</v>
      </c>
      <c r="M53" s="107" t="s">
        <v>19</v>
      </c>
    </row>
    <row r="54" spans="1:14" s="4" customFormat="1" ht="21.75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543">
        <v>2561</v>
      </c>
      <c r="F54" s="544"/>
      <c r="G54" s="345">
        <v>2562</v>
      </c>
      <c r="H54" s="345">
        <v>2563</v>
      </c>
      <c r="I54" s="345">
        <v>2564</v>
      </c>
      <c r="J54" s="340" t="s">
        <v>23</v>
      </c>
      <c r="K54" s="108" t="s">
        <v>16</v>
      </c>
      <c r="L54" s="333" t="s">
        <v>18</v>
      </c>
      <c r="M54" s="108" t="s">
        <v>2623</v>
      </c>
    </row>
    <row r="55" spans="1:14" s="4" customFormat="1" ht="21.75" customHeight="1">
      <c r="A55" s="341"/>
      <c r="B55" s="342"/>
      <c r="C55" s="342"/>
      <c r="D55" s="141"/>
      <c r="E55" s="380" t="s">
        <v>3</v>
      </c>
      <c r="F55" s="344"/>
      <c r="G55" s="343" t="s">
        <v>3</v>
      </c>
      <c r="H55" s="343" t="s">
        <v>3</v>
      </c>
      <c r="I55" s="343" t="s">
        <v>3</v>
      </c>
      <c r="J55" s="343"/>
      <c r="K55" s="142"/>
      <c r="L55" s="142"/>
      <c r="M55" s="142"/>
    </row>
    <row r="56" spans="1:14" s="4" customFormat="1" ht="21.75" customHeight="1">
      <c r="A56" s="158">
        <v>7</v>
      </c>
      <c r="B56" s="147" t="s">
        <v>561</v>
      </c>
      <c r="C56" s="159" t="s">
        <v>560</v>
      </c>
      <c r="D56" s="147" t="s">
        <v>561</v>
      </c>
      <c r="E56" s="247">
        <v>1170000</v>
      </c>
      <c r="F56" s="235"/>
      <c r="G56" s="247">
        <v>1170000</v>
      </c>
      <c r="H56" s="247">
        <v>1170000</v>
      </c>
      <c r="I56" s="247">
        <v>1170000</v>
      </c>
      <c r="J56" s="6" t="s">
        <v>3342</v>
      </c>
      <c r="K56" s="147" t="s">
        <v>595</v>
      </c>
      <c r="L56" s="62"/>
      <c r="M56" s="2" t="s">
        <v>75</v>
      </c>
      <c r="N56" s="301">
        <v>1170000</v>
      </c>
    </row>
    <row r="57" spans="1:14" s="4" customFormat="1" ht="21.75" customHeight="1">
      <c r="A57" s="158"/>
      <c r="B57" s="147" t="s">
        <v>1310</v>
      </c>
      <c r="C57" s="159" t="s">
        <v>563</v>
      </c>
      <c r="D57" s="147" t="s">
        <v>1311</v>
      </c>
      <c r="E57" s="235" t="s">
        <v>37</v>
      </c>
      <c r="F57" s="235"/>
      <c r="G57" s="235" t="s">
        <v>37</v>
      </c>
      <c r="H57" s="235" t="s">
        <v>37</v>
      </c>
      <c r="I57" s="235" t="s">
        <v>37</v>
      </c>
      <c r="J57" s="54" t="s">
        <v>3343</v>
      </c>
      <c r="K57" s="147" t="s">
        <v>596</v>
      </c>
      <c r="L57" s="62"/>
      <c r="M57" s="12"/>
    </row>
    <row r="58" spans="1:14" s="4" customFormat="1" ht="21.75" customHeight="1">
      <c r="A58" s="158"/>
      <c r="B58" s="147" t="s">
        <v>1312</v>
      </c>
      <c r="C58" s="159" t="s">
        <v>564</v>
      </c>
      <c r="D58" s="147" t="s">
        <v>565</v>
      </c>
      <c r="E58" s="235"/>
      <c r="F58" s="235"/>
      <c r="G58" s="235"/>
      <c r="H58" s="235"/>
      <c r="I58" s="235"/>
      <c r="J58" s="54" t="s">
        <v>3344</v>
      </c>
      <c r="K58" s="147"/>
      <c r="L58" s="62"/>
      <c r="M58" s="12"/>
    </row>
    <row r="59" spans="1:14" s="4" customFormat="1" ht="21.75" customHeight="1">
      <c r="A59" s="165"/>
      <c r="B59" s="160"/>
      <c r="C59" s="160"/>
      <c r="D59" s="160"/>
      <c r="E59" s="378"/>
      <c r="F59" s="378"/>
      <c r="G59" s="378"/>
      <c r="H59" s="378"/>
      <c r="I59" s="378"/>
      <c r="J59" s="52" t="s">
        <v>3345</v>
      </c>
      <c r="K59" s="160"/>
      <c r="L59" s="2"/>
      <c r="M59" s="12"/>
    </row>
    <row r="60" spans="1:14" s="4" customFormat="1" ht="21.75" customHeight="1">
      <c r="A60" s="158">
        <v>8</v>
      </c>
      <c r="B60" s="147" t="s">
        <v>1313</v>
      </c>
      <c r="C60" s="150" t="s">
        <v>589</v>
      </c>
      <c r="D60" s="147" t="s">
        <v>590</v>
      </c>
      <c r="E60" s="266">
        <v>6600000</v>
      </c>
      <c r="F60" s="235"/>
      <c r="G60" s="266">
        <v>6600000</v>
      </c>
      <c r="H60" s="266">
        <v>6600000</v>
      </c>
      <c r="I60" s="266">
        <v>6600000</v>
      </c>
      <c r="J60" s="6" t="s">
        <v>3342</v>
      </c>
      <c r="K60" s="147" t="s">
        <v>595</v>
      </c>
      <c r="L60" s="62"/>
      <c r="M60" s="23" t="s">
        <v>75</v>
      </c>
      <c r="N60" s="266">
        <v>6600000</v>
      </c>
    </row>
    <row r="61" spans="1:14" s="4" customFormat="1" ht="21.75" customHeight="1">
      <c r="A61" s="158"/>
      <c r="B61" s="147" t="s">
        <v>1314</v>
      </c>
      <c r="C61" s="150" t="s">
        <v>591</v>
      </c>
      <c r="D61" s="147" t="s">
        <v>1315</v>
      </c>
      <c r="E61" s="235" t="s">
        <v>37</v>
      </c>
      <c r="F61" s="235"/>
      <c r="G61" s="235" t="s">
        <v>37</v>
      </c>
      <c r="H61" s="235" t="s">
        <v>37</v>
      </c>
      <c r="I61" s="235" t="s">
        <v>37</v>
      </c>
      <c r="J61" s="54" t="s">
        <v>3343</v>
      </c>
      <c r="K61" s="147" t="s">
        <v>596</v>
      </c>
      <c r="L61" s="62"/>
      <c r="M61" s="12"/>
    </row>
    <row r="62" spans="1:14" s="4" customFormat="1" ht="21.75" customHeight="1">
      <c r="A62" s="146"/>
      <c r="B62" s="147" t="s">
        <v>1307</v>
      </c>
      <c r="C62" s="147" t="s">
        <v>217</v>
      </c>
      <c r="D62" s="147" t="s">
        <v>592</v>
      </c>
      <c r="E62" s="235"/>
      <c r="F62" s="235"/>
      <c r="G62" s="235"/>
      <c r="H62" s="235"/>
      <c r="I62" s="235"/>
      <c r="J62" s="54" t="s">
        <v>3344</v>
      </c>
      <c r="K62" s="147"/>
      <c r="L62" s="2"/>
      <c r="M62" s="12"/>
    </row>
    <row r="63" spans="1:14" s="4" customFormat="1" ht="21.75" customHeight="1">
      <c r="A63" s="146"/>
      <c r="B63" s="147"/>
      <c r="C63" s="147"/>
      <c r="D63" s="147"/>
      <c r="E63" s="235"/>
      <c r="F63" s="235"/>
      <c r="G63" s="235"/>
      <c r="H63" s="235"/>
      <c r="I63" s="235"/>
      <c r="J63" s="54" t="s">
        <v>3345</v>
      </c>
      <c r="K63" s="147"/>
      <c r="L63" s="2"/>
      <c r="M63" s="12"/>
    </row>
    <row r="64" spans="1:14" s="4" customFormat="1" ht="21.75" customHeight="1">
      <c r="A64" s="7"/>
      <c r="B64" s="16"/>
      <c r="C64" s="7"/>
      <c r="D64" s="16"/>
      <c r="E64" s="617"/>
      <c r="F64" s="618"/>
      <c r="G64" s="618"/>
      <c r="H64" s="617"/>
      <c r="I64" s="618"/>
      <c r="J64" s="7"/>
      <c r="K64" s="16"/>
      <c r="M64" s="7"/>
    </row>
    <row r="65" spans="1:14" s="4" customFormat="1" ht="21.75" customHeight="1">
      <c r="A65" s="158">
        <v>9</v>
      </c>
      <c r="B65" s="147" t="s">
        <v>1316</v>
      </c>
      <c r="C65" s="159" t="s">
        <v>560</v>
      </c>
      <c r="D65" s="147" t="s">
        <v>561</v>
      </c>
      <c r="E65" s="247">
        <v>2600000</v>
      </c>
      <c r="F65" s="235"/>
      <c r="G65" s="247">
        <v>2600000</v>
      </c>
      <c r="H65" s="247">
        <v>2600000</v>
      </c>
      <c r="I65" s="247">
        <v>2600000</v>
      </c>
      <c r="J65" s="6" t="s">
        <v>3342</v>
      </c>
      <c r="K65" s="147" t="s">
        <v>2924</v>
      </c>
      <c r="L65" s="62"/>
      <c r="M65" s="23" t="s">
        <v>75</v>
      </c>
      <c r="N65" s="301">
        <v>2600000</v>
      </c>
    </row>
    <row r="66" spans="1:14" s="4" customFormat="1" ht="21.75" customHeight="1">
      <c r="A66" s="158"/>
      <c r="B66" s="147" t="s">
        <v>1317</v>
      </c>
      <c r="C66" s="159" t="s">
        <v>563</v>
      </c>
      <c r="D66" s="147" t="s">
        <v>1233</v>
      </c>
      <c r="E66" s="235" t="s">
        <v>37</v>
      </c>
      <c r="F66" s="235"/>
      <c r="G66" s="235" t="s">
        <v>37</v>
      </c>
      <c r="H66" s="235" t="s">
        <v>37</v>
      </c>
      <c r="I66" s="235" t="s">
        <v>37</v>
      </c>
      <c r="J66" s="54" t="s">
        <v>3343</v>
      </c>
      <c r="K66" s="147" t="s">
        <v>596</v>
      </c>
      <c r="L66" s="62"/>
      <c r="M66" s="12"/>
    </row>
    <row r="67" spans="1:14" s="4" customFormat="1" ht="21.75" customHeight="1">
      <c r="A67" s="158"/>
      <c r="B67" s="147"/>
      <c r="C67" s="159" t="s">
        <v>564</v>
      </c>
      <c r="D67" s="147" t="s">
        <v>565</v>
      </c>
      <c r="E67" s="235"/>
      <c r="F67" s="235"/>
      <c r="G67" s="235"/>
      <c r="H67" s="235"/>
      <c r="I67" s="235"/>
      <c r="J67" s="54" t="s">
        <v>3344</v>
      </c>
      <c r="K67" s="147"/>
      <c r="L67" s="62"/>
      <c r="M67" s="12"/>
    </row>
    <row r="68" spans="1:14" s="4" customFormat="1" ht="21.75" customHeight="1">
      <c r="A68" s="149"/>
      <c r="B68" s="160"/>
      <c r="C68" s="161"/>
      <c r="D68" s="163"/>
      <c r="E68" s="378"/>
      <c r="F68" s="378"/>
      <c r="G68" s="378"/>
      <c r="H68" s="378"/>
      <c r="I68" s="378"/>
      <c r="J68" s="52" t="s">
        <v>3345</v>
      </c>
      <c r="K68" s="160"/>
      <c r="L68" s="86"/>
      <c r="M68" s="15"/>
    </row>
    <row r="69" spans="1:14" s="4" customFormat="1" ht="21.75" customHeight="1">
      <c r="A69" s="586"/>
      <c r="B69" s="586"/>
      <c r="C69" s="586"/>
      <c r="D69" s="586"/>
      <c r="E69" s="586"/>
      <c r="F69" s="586"/>
      <c r="G69" s="586"/>
      <c r="H69" s="586"/>
      <c r="I69" s="586"/>
      <c r="J69" s="267"/>
      <c r="K69" s="590"/>
      <c r="L69" s="590"/>
      <c r="M69" s="583" t="s">
        <v>3654</v>
      </c>
    </row>
    <row r="70" spans="1:14" s="4" customFormat="1" ht="21.75" customHeight="1">
      <c r="A70" s="977" t="s">
        <v>2632</v>
      </c>
      <c r="B70" s="977"/>
      <c r="C70" s="977"/>
      <c r="D70" s="977"/>
      <c r="E70" s="977"/>
      <c r="F70" s="977"/>
      <c r="G70" s="977"/>
      <c r="H70" s="977"/>
      <c r="I70" s="977"/>
      <c r="J70" s="977"/>
      <c r="K70" s="977"/>
      <c r="L70" s="1" t="s">
        <v>2622</v>
      </c>
      <c r="M70" s="1" t="s">
        <v>2622</v>
      </c>
    </row>
    <row r="71" spans="1:14" s="4" customFormat="1" ht="21.75" customHeight="1">
      <c r="A71" s="977" t="s">
        <v>3602</v>
      </c>
      <c r="B71" s="977"/>
      <c r="C71" s="977"/>
      <c r="D71" s="977"/>
      <c r="E71" s="977"/>
      <c r="F71" s="977"/>
      <c r="G71" s="977"/>
      <c r="H71" s="977"/>
      <c r="I71" s="977"/>
      <c r="J71" s="977"/>
      <c r="K71" s="977"/>
      <c r="L71" s="1"/>
      <c r="M71" s="1"/>
    </row>
    <row r="72" spans="1:14" s="4" customFormat="1" ht="21.75" customHeight="1">
      <c r="A72" s="411" t="s">
        <v>28</v>
      </c>
      <c r="B72" s="1"/>
      <c r="C72" s="1"/>
      <c r="D72" s="597"/>
      <c r="E72" s="597"/>
      <c r="F72" s="597"/>
      <c r="G72" s="597"/>
      <c r="H72" s="597"/>
      <c r="I72" s="597"/>
      <c r="J72" s="597"/>
      <c r="K72" s="597"/>
      <c r="L72" s="597"/>
      <c r="M72" s="597"/>
    </row>
    <row r="73" spans="1:14" s="4" customFormat="1" ht="21.75" customHeight="1">
      <c r="A73" s="411" t="s">
        <v>32</v>
      </c>
      <c r="B73" s="1"/>
      <c r="C73" s="1"/>
      <c r="D73" s="411"/>
      <c r="E73" s="411"/>
      <c r="F73" s="411"/>
      <c r="G73" s="411"/>
      <c r="H73" s="411"/>
      <c r="I73" s="411"/>
      <c r="J73" s="411"/>
      <c r="K73" s="411"/>
      <c r="L73" s="411"/>
      <c r="M73" s="411"/>
    </row>
    <row r="74" spans="1:14" s="4" customFormat="1" ht="21.75" customHeight="1">
      <c r="A74" s="411" t="s">
        <v>9</v>
      </c>
      <c r="B74" s="1"/>
      <c r="C74" s="20"/>
      <c r="D74" s="63"/>
      <c r="E74" s="5"/>
      <c r="K74" s="411"/>
      <c r="L74" s="411"/>
      <c r="M74" s="411"/>
    </row>
    <row r="75" spans="1:14" s="4" customFormat="1" ht="21.75" customHeight="1">
      <c r="A75" s="411"/>
      <c r="B75" s="411" t="s">
        <v>1513</v>
      </c>
      <c r="C75" s="20"/>
      <c r="D75" s="63"/>
      <c r="E75" s="5"/>
      <c r="K75" s="411"/>
      <c r="L75" s="411"/>
      <c r="M75" s="411"/>
    </row>
    <row r="76" spans="1:14" s="4" customFormat="1" ht="21.75" customHeight="1">
      <c r="A76" s="346"/>
      <c r="B76" s="347"/>
      <c r="C76" s="347"/>
      <c r="D76" s="107" t="s">
        <v>13</v>
      </c>
      <c r="E76" s="978" t="s">
        <v>1189</v>
      </c>
      <c r="F76" s="979"/>
      <c r="G76" s="979"/>
      <c r="H76" s="979"/>
      <c r="I76" s="980"/>
      <c r="J76" s="345" t="s">
        <v>22</v>
      </c>
      <c r="K76" s="107" t="s">
        <v>15</v>
      </c>
      <c r="L76" s="332" t="s">
        <v>17</v>
      </c>
      <c r="M76" s="107" t="s">
        <v>19</v>
      </c>
    </row>
    <row r="77" spans="1:14" s="4" customFormat="1" ht="21.7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543">
        <v>2561</v>
      </c>
      <c r="F77" s="544"/>
      <c r="G77" s="345">
        <v>2562</v>
      </c>
      <c r="H77" s="345">
        <v>2563</v>
      </c>
      <c r="I77" s="345">
        <v>2564</v>
      </c>
      <c r="J77" s="340" t="s">
        <v>23</v>
      </c>
      <c r="K77" s="108" t="s">
        <v>16</v>
      </c>
      <c r="L77" s="333" t="s">
        <v>18</v>
      </c>
      <c r="M77" s="108" t="s">
        <v>2623</v>
      </c>
    </row>
    <row r="78" spans="1:14" s="4" customFormat="1" ht="21.75" customHeight="1">
      <c r="A78" s="341"/>
      <c r="B78" s="342"/>
      <c r="C78" s="342"/>
      <c r="D78" s="141"/>
      <c r="E78" s="380" t="s">
        <v>3</v>
      </c>
      <c r="F78" s="344"/>
      <c r="G78" s="343" t="s">
        <v>3</v>
      </c>
      <c r="H78" s="343" t="s">
        <v>3</v>
      </c>
      <c r="I78" s="343" t="s">
        <v>3</v>
      </c>
      <c r="J78" s="343"/>
      <c r="K78" s="142"/>
      <c r="L78" s="142"/>
      <c r="M78" s="142"/>
    </row>
    <row r="79" spans="1:14" s="4" customFormat="1" ht="21.75" customHeight="1">
      <c r="A79" s="146">
        <v>10</v>
      </c>
      <c r="B79" s="48" t="s">
        <v>1195</v>
      </c>
      <c r="C79" s="147" t="s">
        <v>560</v>
      </c>
      <c r="D79" s="150" t="s">
        <v>561</v>
      </c>
      <c r="E79" s="154">
        <v>572000</v>
      </c>
      <c r="F79" s="154"/>
      <c r="G79" s="154">
        <v>572000</v>
      </c>
      <c r="H79" s="154"/>
      <c r="I79" s="154"/>
      <c r="J79" s="499" t="s">
        <v>3342</v>
      </c>
      <c r="K79" s="29" t="s">
        <v>571</v>
      </c>
      <c r="L79" s="62"/>
      <c r="M79" s="76" t="s">
        <v>75</v>
      </c>
    </row>
    <row r="80" spans="1:14" s="4" customFormat="1" ht="21.75" customHeight="1">
      <c r="A80" s="146"/>
      <c r="B80" s="49" t="s">
        <v>1196</v>
      </c>
      <c r="C80" s="147" t="s">
        <v>567</v>
      </c>
      <c r="D80" s="150" t="s">
        <v>1197</v>
      </c>
      <c r="E80" s="236" t="s">
        <v>159</v>
      </c>
      <c r="F80" s="787"/>
      <c r="G80" s="236" t="s">
        <v>159</v>
      </c>
      <c r="H80" s="236"/>
      <c r="I80" s="236"/>
      <c r="J80" s="334" t="s">
        <v>3599</v>
      </c>
      <c r="K80" s="29" t="s">
        <v>572</v>
      </c>
      <c r="L80" s="62"/>
      <c r="M80" s="25"/>
    </row>
    <row r="81" spans="1:14" s="4" customFormat="1" ht="21.75" customHeight="1">
      <c r="A81" s="165"/>
      <c r="B81" s="50"/>
      <c r="C81" s="160" t="s">
        <v>564</v>
      </c>
      <c r="D81" s="34" t="s">
        <v>3381</v>
      </c>
      <c r="E81" s="378"/>
      <c r="F81" s="378"/>
      <c r="G81" s="378"/>
      <c r="H81" s="378"/>
      <c r="I81" s="378"/>
      <c r="J81" s="350" t="s">
        <v>3419</v>
      </c>
      <c r="K81" s="160"/>
      <c r="L81" s="3"/>
      <c r="M81" s="15"/>
    </row>
    <row r="82" spans="1:14" s="4" customFormat="1" ht="21.75" customHeight="1">
      <c r="A82" s="158">
        <v>11</v>
      </c>
      <c r="B82" s="48" t="s">
        <v>1245</v>
      </c>
      <c r="C82" s="147" t="s">
        <v>560</v>
      </c>
      <c r="D82" s="150" t="s">
        <v>561</v>
      </c>
      <c r="E82" s="515">
        <v>2600000</v>
      </c>
      <c r="F82" s="515">
        <v>2600000</v>
      </c>
      <c r="G82" s="515">
        <v>2600000</v>
      </c>
      <c r="H82" s="515">
        <v>2600000</v>
      </c>
      <c r="I82" s="515">
        <v>2600000</v>
      </c>
      <c r="J82" s="499" t="s">
        <v>3342</v>
      </c>
      <c r="K82" s="29" t="s">
        <v>571</v>
      </c>
      <c r="L82" s="62"/>
      <c r="M82" s="76" t="s">
        <v>75</v>
      </c>
      <c r="N82" s="290">
        <v>2600000</v>
      </c>
    </row>
    <row r="83" spans="1:14" s="4" customFormat="1" ht="21.75" customHeight="1">
      <c r="A83" s="158"/>
      <c r="B83" s="48" t="s">
        <v>1246</v>
      </c>
      <c r="C83" s="147" t="s">
        <v>567</v>
      </c>
      <c r="D83" s="150" t="s">
        <v>1197</v>
      </c>
      <c r="E83" s="612" t="s">
        <v>159</v>
      </c>
      <c r="F83" s="612" t="s">
        <v>159</v>
      </c>
      <c r="G83" s="612" t="s">
        <v>159</v>
      </c>
      <c r="H83" s="612" t="s">
        <v>159</v>
      </c>
      <c r="I83" s="612" t="s">
        <v>159</v>
      </c>
      <c r="J83" s="334" t="s">
        <v>3599</v>
      </c>
      <c r="K83" s="29" t="s">
        <v>572</v>
      </c>
      <c r="L83" s="62"/>
      <c r="M83" s="25"/>
      <c r="N83" s="99"/>
    </row>
    <row r="84" spans="1:14" s="4" customFormat="1" ht="21.75" customHeight="1">
      <c r="A84" s="158"/>
      <c r="B84" s="48"/>
      <c r="C84" s="147" t="s">
        <v>564</v>
      </c>
      <c r="D84" s="29" t="s">
        <v>1247</v>
      </c>
      <c r="E84" s="515"/>
      <c r="F84" s="613"/>
      <c r="G84" s="614"/>
      <c r="H84" s="614"/>
      <c r="I84" s="235"/>
      <c r="J84" s="334" t="s">
        <v>3419</v>
      </c>
      <c r="K84" s="147"/>
      <c r="L84" s="2"/>
      <c r="M84" s="12"/>
    </row>
    <row r="85" spans="1:14" s="4" customFormat="1" ht="21.75" customHeight="1">
      <c r="A85" s="149"/>
      <c r="B85" s="299"/>
      <c r="C85" s="299"/>
      <c r="D85" s="50" t="s">
        <v>565</v>
      </c>
      <c r="E85" s="615"/>
      <c r="F85" s="615"/>
      <c r="G85" s="616"/>
      <c r="H85" s="616"/>
      <c r="I85" s="378"/>
      <c r="J85" s="350"/>
      <c r="K85" s="160"/>
      <c r="L85" s="86"/>
      <c r="M85" s="15"/>
    </row>
    <row r="86" spans="1:14" s="4" customFormat="1" ht="21.75" customHeight="1">
      <c r="A86" s="158">
        <v>12</v>
      </c>
      <c r="B86" s="48" t="s">
        <v>1192</v>
      </c>
      <c r="C86" s="147" t="s">
        <v>560</v>
      </c>
      <c r="D86" s="150" t="s">
        <v>561</v>
      </c>
      <c r="E86" s="154">
        <v>1139600</v>
      </c>
      <c r="F86" s="235"/>
      <c r="G86" s="154">
        <v>1139600</v>
      </c>
      <c r="H86" s="154">
        <v>1139600</v>
      </c>
      <c r="I86" s="154">
        <v>1139600</v>
      </c>
      <c r="J86" s="499" t="s">
        <v>3342</v>
      </c>
      <c r="K86" s="29" t="s">
        <v>571</v>
      </c>
      <c r="L86" s="62"/>
      <c r="M86" s="76" t="s">
        <v>75</v>
      </c>
    </row>
    <row r="87" spans="1:14" s="4" customFormat="1" ht="21.75" customHeight="1">
      <c r="A87" s="158"/>
      <c r="B87" s="530" t="s">
        <v>1318</v>
      </c>
      <c r="C87" s="147" t="s">
        <v>567</v>
      </c>
      <c r="D87" s="150" t="s">
        <v>568</v>
      </c>
      <c r="E87" s="236" t="s">
        <v>159</v>
      </c>
      <c r="F87" s="235"/>
      <c r="G87" s="236" t="s">
        <v>159</v>
      </c>
      <c r="H87" s="236" t="s">
        <v>159</v>
      </c>
      <c r="I87" s="236" t="s">
        <v>159</v>
      </c>
      <c r="J87" s="334" t="s">
        <v>3599</v>
      </c>
      <c r="K87" s="29" t="s">
        <v>572</v>
      </c>
      <c r="L87" s="62"/>
      <c r="M87" s="12"/>
    </row>
    <row r="88" spans="1:14" s="4" customFormat="1" ht="21.75" customHeight="1">
      <c r="A88" s="158"/>
      <c r="B88" s="50" t="s">
        <v>2923</v>
      </c>
      <c r="C88" s="160" t="s">
        <v>564</v>
      </c>
      <c r="D88" s="34" t="s">
        <v>3380</v>
      </c>
      <c r="E88" s="378"/>
      <c r="F88" s="378"/>
      <c r="G88" s="378"/>
      <c r="H88" s="378"/>
      <c r="I88" s="378"/>
      <c r="J88" s="350" t="s">
        <v>3419</v>
      </c>
      <c r="K88" s="160"/>
      <c r="L88" s="86"/>
      <c r="M88" s="15"/>
    </row>
    <row r="89" spans="1:14" s="4" customFormat="1" ht="21.75" customHeight="1">
      <c r="A89" s="158">
        <v>13</v>
      </c>
      <c r="B89" s="66" t="s">
        <v>561</v>
      </c>
      <c r="C89" s="147" t="s">
        <v>560</v>
      </c>
      <c r="D89" s="150" t="s">
        <v>561</v>
      </c>
      <c r="E89" s="154">
        <v>1000000</v>
      </c>
      <c r="F89" s="235"/>
      <c r="G89" s="154">
        <v>1000000</v>
      </c>
      <c r="H89" s="154">
        <v>1000000</v>
      </c>
      <c r="I89" s="154">
        <v>1000000</v>
      </c>
      <c r="J89" s="499" t="s">
        <v>3342</v>
      </c>
      <c r="K89" s="29" t="s">
        <v>571</v>
      </c>
      <c r="L89" s="62"/>
      <c r="M89" s="76" t="s">
        <v>75</v>
      </c>
      <c r="N89" s="304">
        <v>1000000</v>
      </c>
    </row>
    <row r="90" spans="1:14" s="4" customFormat="1" ht="21.75" customHeight="1">
      <c r="A90" s="158"/>
      <c r="B90" s="48" t="s">
        <v>1319</v>
      </c>
      <c r="C90" s="147" t="s">
        <v>567</v>
      </c>
      <c r="D90" s="150" t="s">
        <v>1197</v>
      </c>
      <c r="E90" s="236" t="s">
        <v>159</v>
      </c>
      <c r="F90" s="235"/>
      <c r="G90" s="236" t="s">
        <v>159</v>
      </c>
      <c r="H90" s="236" t="s">
        <v>159</v>
      </c>
      <c r="I90" s="236" t="s">
        <v>159</v>
      </c>
      <c r="J90" s="334" t="s">
        <v>3599</v>
      </c>
      <c r="K90" s="29" t="s">
        <v>572</v>
      </c>
      <c r="L90" s="62"/>
      <c r="M90" s="12"/>
      <c r="N90" s="304"/>
    </row>
    <row r="91" spans="1:14" s="4" customFormat="1" ht="21.75" customHeight="1">
      <c r="A91" s="149"/>
      <c r="B91" s="299"/>
      <c r="C91" s="160" t="s">
        <v>564</v>
      </c>
      <c r="D91" s="34" t="s">
        <v>3379</v>
      </c>
      <c r="E91" s="378"/>
      <c r="F91" s="378"/>
      <c r="G91" s="378"/>
      <c r="H91" s="378"/>
      <c r="I91" s="378"/>
      <c r="J91" s="350" t="s">
        <v>3419</v>
      </c>
      <c r="K91" s="160"/>
      <c r="L91" s="86"/>
      <c r="M91" s="15"/>
      <c r="N91" s="304"/>
    </row>
    <row r="92" spans="1:14" s="4" customFormat="1" ht="21.75" customHeight="1">
      <c r="A92" s="586"/>
      <c r="B92" s="586"/>
      <c r="C92" s="586"/>
      <c r="D92" s="586"/>
      <c r="E92" s="586"/>
      <c r="F92" s="586"/>
      <c r="G92" s="586"/>
      <c r="H92" s="586"/>
      <c r="I92" s="586"/>
      <c r="J92" s="267"/>
      <c r="K92" s="590"/>
      <c r="L92" s="590"/>
      <c r="M92" s="583" t="s">
        <v>3655</v>
      </c>
    </row>
    <row r="93" spans="1:14" s="4" customFormat="1" ht="21.75" customHeight="1">
      <c r="A93" s="977" t="s">
        <v>2632</v>
      </c>
      <c r="B93" s="977"/>
      <c r="C93" s="977"/>
      <c r="D93" s="977"/>
      <c r="E93" s="977"/>
      <c r="F93" s="977"/>
      <c r="G93" s="977"/>
      <c r="H93" s="977"/>
      <c r="I93" s="977"/>
      <c r="J93" s="977"/>
      <c r="K93" s="977"/>
      <c r="L93" s="1" t="s">
        <v>2622</v>
      </c>
      <c r="M93" s="1" t="s">
        <v>2622</v>
      </c>
    </row>
    <row r="94" spans="1:14" s="4" customFormat="1" ht="21.75" customHeight="1">
      <c r="A94" s="977" t="s">
        <v>3602</v>
      </c>
      <c r="B94" s="977"/>
      <c r="C94" s="977"/>
      <c r="D94" s="977"/>
      <c r="E94" s="977"/>
      <c r="F94" s="977"/>
      <c r="G94" s="977"/>
      <c r="H94" s="977"/>
      <c r="I94" s="977"/>
      <c r="J94" s="977"/>
      <c r="K94" s="977"/>
      <c r="L94" s="1"/>
      <c r="M94" s="1"/>
    </row>
    <row r="95" spans="1:14" s="4" customFormat="1" ht="21.75" customHeight="1">
      <c r="A95" s="411" t="s">
        <v>28</v>
      </c>
      <c r="B95" s="1"/>
      <c r="C95" s="1"/>
      <c r="D95" s="597"/>
      <c r="E95" s="597"/>
      <c r="F95" s="597"/>
      <c r="G95" s="597"/>
      <c r="H95" s="597"/>
      <c r="I95" s="597"/>
      <c r="J95" s="597"/>
      <c r="K95" s="597"/>
      <c r="L95" s="597"/>
      <c r="M95" s="597"/>
    </row>
    <row r="96" spans="1:14" s="4" customFormat="1" ht="21.75" customHeight="1">
      <c r="A96" s="411" t="s">
        <v>32</v>
      </c>
      <c r="B96" s="1"/>
      <c r="C96" s="1"/>
      <c r="D96" s="411"/>
      <c r="E96" s="411"/>
      <c r="F96" s="411"/>
      <c r="G96" s="411"/>
      <c r="H96" s="411"/>
      <c r="I96" s="411"/>
      <c r="J96" s="411"/>
      <c r="K96" s="411"/>
      <c r="L96" s="411"/>
      <c r="M96" s="411"/>
    </row>
    <row r="97" spans="1:13" s="4" customFormat="1" ht="21.75" customHeight="1">
      <c r="A97" s="411" t="s">
        <v>9</v>
      </c>
      <c r="B97" s="1"/>
      <c r="C97" s="20"/>
      <c r="D97" s="63"/>
      <c r="E97" s="5"/>
      <c r="K97" s="411"/>
      <c r="L97" s="411"/>
      <c r="M97" s="411"/>
    </row>
    <row r="98" spans="1:13" s="4" customFormat="1" ht="21.75" customHeight="1">
      <c r="A98" s="411"/>
      <c r="B98" s="411" t="s">
        <v>1513</v>
      </c>
      <c r="C98" s="20"/>
      <c r="D98" s="63"/>
      <c r="E98" s="5"/>
      <c r="K98" s="411"/>
      <c r="L98" s="411"/>
      <c r="M98" s="411"/>
    </row>
    <row r="99" spans="1:13" s="4" customFormat="1" ht="21.75" customHeight="1">
      <c r="A99" s="346"/>
      <c r="B99" s="347"/>
      <c r="C99" s="347"/>
      <c r="D99" s="107" t="s">
        <v>13</v>
      </c>
      <c r="E99" s="978" t="s">
        <v>1189</v>
      </c>
      <c r="F99" s="979"/>
      <c r="G99" s="979"/>
      <c r="H99" s="979"/>
      <c r="I99" s="980"/>
      <c r="J99" s="345" t="s">
        <v>22</v>
      </c>
      <c r="K99" s="107" t="s">
        <v>15</v>
      </c>
      <c r="L99" s="332" t="s">
        <v>17</v>
      </c>
      <c r="M99" s="107" t="s">
        <v>19</v>
      </c>
    </row>
    <row r="100" spans="1:13" s="4" customFormat="1" ht="21.75" customHeight="1">
      <c r="A100" s="338" t="s">
        <v>11</v>
      </c>
      <c r="B100" s="338" t="s">
        <v>5</v>
      </c>
      <c r="C100" s="338" t="s">
        <v>12</v>
      </c>
      <c r="D100" s="108" t="s">
        <v>14</v>
      </c>
      <c r="E100" s="543">
        <v>2561</v>
      </c>
      <c r="F100" s="544"/>
      <c r="G100" s="345">
        <v>2562</v>
      </c>
      <c r="H100" s="345">
        <v>2563</v>
      </c>
      <c r="I100" s="345">
        <v>2564</v>
      </c>
      <c r="J100" s="340" t="s">
        <v>23</v>
      </c>
      <c r="K100" s="108" t="s">
        <v>16</v>
      </c>
      <c r="L100" s="333" t="s">
        <v>18</v>
      </c>
      <c r="M100" s="108" t="s">
        <v>2623</v>
      </c>
    </row>
    <row r="101" spans="1:13" s="4" customFormat="1" ht="21.75" customHeight="1">
      <c r="A101" s="341"/>
      <c r="B101" s="342"/>
      <c r="C101" s="342"/>
      <c r="D101" s="141"/>
      <c r="E101" s="380" t="s">
        <v>3</v>
      </c>
      <c r="F101" s="344"/>
      <c r="G101" s="343" t="s">
        <v>3</v>
      </c>
      <c r="H101" s="343" t="s">
        <v>3</v>
      </c>
      <c r="I101" s="343" t="s">
        <v>3</v>
      </c>
      <c r="J101" s="343"/>
      <c r="K101" s="142"/>
      <c r="L101" s="142"/>
      <c r="M101" s="142"/>
    </row>
    <row r="102" spans="1:13" s="4" customFormat="1" ht="21.75" customHeight="1">
      <c r="A102" s="158">
        <v>14</v>
      </c>
      <c r="B102" s="48" t="s">
        <v>1382</v>
      </c>
      <c r="C102" s="147" t="s">
        <v>598</v>
      </c>
      <c r="D102" s="147" t="s">
        <v>1151</v>
      </c>
      <c r="E102" s="247">
        <v>550000</v>
      </c>
      <c r="F102" s="235"/>
      <c r="G102" s="247">
        <v>550000</v>
      </c>
      <c r="H102" s="247">
        <v>550000</v>
      </c>
      <c r="I102" s="247">
        <v>550000</v>
      </c>
      <c r="J102" s="6" t="s">
        <v>3342</v>
      </c>
      <c r="K102" s="29" t="s">
        <v>571</v>
      </c>
      <c r="L102" s="62"/>
      <c r="M102" s="76" t="s">
        <v>75</v>
      </c>
    </row>
    <row r="103" spans="1:13" s="4" customFormat="1" ht="21.75" customHeight="1">
      <c r="A103" s="158"/>
      <c r="B103" s="48" t="s">
        <v>1383</v>
      </c>
      <c r="C103" s="147" t="s">
        <v>599</v>
      </c>
      <c r="D103" s="147" t="s">
        <v>2925</v>
      </c>
      <c r="E103" s="236" t="s">
        <v>159</v>
      </c>
      <c r="F103" s="235"/>
      <c r="G103" s="236" t="s">
        <v>159</v>
      </c>
      <c r="H103" s="236" t="s">
        <v>159</v>
      </c>
      <c r="I103" s="236" t="s">
        <v>159</v>
      </c>
      <c r="J103" s="54" t="s">
        <v>3343</v>
      </c>
      <c r="K103" s="29" t="s">
        <v>572</v>
      </c>
      <c r="L103" s="62"/>
      <c r="M103" s="12"/>
    </row>
    <row r="104" spans="1:13" s="4" customFormat="1" ht="21.75" customHeight="1">
      <c r="A104" s="158"/>
      <c r="B104" s="48" t="s">
        <v>622</v>
      </c>
      <c r="C104" s="147"/>
      <c r="D104" s="147"/>
      <c r="E104" s="235"/>
      <c r="F104" s="235"/>
      <c r="G104" s="235"/>
      <c r="H104" s="235"/>
      <c r="I104" s="235"/>
      <c r="J104" s="54" t="s">
        <v>3344</v>
      </c>
      <c r="K104" s="147"/>
      <c r="L104" s="62"/>
      <c r="M104" s="12"/>
    </row>
    <row r="105" spans="1:13" s="4" customFormat="1" ht="21.75" customHeight="1">
      <c r="A105" s="165"/>
      <c r="B105" s="160"/>
      <c r="C105" s="160"/>
      <c r="D105" s="160"/>
      <c r="E105" s="378"/>
      <c r="F105" s="378"/>
      <c r="G105" s="378"/>
      <c r="H105" s="378"/>
      <c r="I105" s="378"/>
      <c r="J105" s="52" t="s">
        <v>3345</v>
      </c>
      <c r="K105" s="160"/>
      <c r="L105" s="3"/>
      <c r="M105" s="15"/>
    </row>
    <row r="106" spans="1:13" s="4" customFormat="1" ht="21.75" customHeight="1">
      <c r="A106" s="158">
        <v>15</v>
      </c>
      <c r="B106" s="48" t="s">
        <v>573</v>
      </c>
      <c r="C106" s="150" t="s">
        <v>560</v>
      </c>
      <c r="D106" s="147" t="s">
        <v>573</v>
      </c>
      <c r="E106" s="247">
        <v>300000</v>
      </c>
      <c r="F106" s="235"/>
      <c r="G106" s="247">
        <v>300000</v>
      </c>
      <c r="H106" s="247">
        <v>300000</v>
      </c>
      <c r="I106" s="247">
        <v>300000</v>
      </c>
      <c r="J106" s="6" t="s">
        <v>3342</v>
      </c>
      <c r="K106" s="29" t="s">
        <v>571</v>
      </c>
      <c r="L106" s="62"/>
      <c r="M106" s="76" t="s">
        <v>75</v>
      </c>
    </row>
    <row r="107" spans="1:13" s="4" customFormat="1" ht="21.75" customHeight="1">
      <c r="A107" s="158"/>
      <c r="B107" s="48" t="s">
        <v>1381</v>
      </c>
      <c r="C107" s="150" t="s">
        <v>563</v>
      </c>
      <c r="D107" s="147" t="s">
        <v>1325</v>
      </c>
      <c r="E107" s="236" t="s">
        <v>159</v>
      </c>
      <c r="F107" s="235"/>
      <c r="G107" s="236" t="s">
        <v>159</v>
      </c>
      <c r="H107" s="236" t="s">
        <v>159</v>
      </c>
      <c r="I107" s="236" t="s">
        <v>159</v>
      </c>
      <c r="J107" s="54" t="s">
        <v>3343</v>
      </c>
      <c r="K107" s="29" t="s">
        <v>572</v>
      </c>
      <c r="L107" s="62"/>
      <c r="M107" s="12"/>
    </row>
    <row r="108" spans="1:13" s="4" customFormat="1" ht="21.75" customHeight="1">
      <c r="A108" s="158"/>
      <c r="B108" s="48" t="s">
        <v>622</v>
      </c>
      <c r="C108" s="147" t="s">
        <v>564</v>
      </c>
      <c r="D108" s="147" t="s">
        <v>574</v>
      </c>
      <c r="E108" s="235"/>
      <c r="F108" s="235"/>
      <c r="G108" s="235"/>
      <c r="H108" s="235"/>
      <c r="I108" s="235"/>
      <c r="J108" s="54" t="s">
        <v>3344</v>
      </c>
      <c r="K108" s="147"/>
      <c r="L108" s="62"/>
      <c r="M108" s="12"/>
    </row>
    <row r="109" spans="1:13" s="4" customFormat="1" ht="21.75" customHeight="1">
      <c r="A109" s="146"/>
      <c r="B109" s="48"/>
      <c r="C109" s="147"/>
      <c r="D109" s="147"/>
      <c r="E109" s="235"/>
      <c r="F109" s="235"/>
      <c r="G109" s="235"/>
      <c r="H109" s="235"/>
      <c r="I109" s="235"/>
      <c r="J109" s="54" t="s">
        <v>3345</v>
      </c>
      <c r="K109" s="147"/>
      <c r="L109" s="2"/>
      <c r="M109" s="12"/>
    </row>
    <row r="110" spans="1:13" s="4" customFormat="1" ht="21.75" customHeight="1">
      <c r="A110" s="165"/>
      <c r="B110" s="50"/>
      <c r="C110" s="160"/>
      <c r="D110" s="160"/>
      <c r="E110" s="378"/>
      <c r="F110" s="378"/>
      <c r="G110" s="378"/>
      <c r="H110" s="378"/>
      <c r="I110" s="378"/>
      <c r="J110" s="52"/>
      <c r="K110" s="160"/>
      <c r="L110" s="3"/>
      <c r="M110" s="15"/>
    </row>
    <row r="111" spans="1:13" s="4" customFormat="1" ht="21.75" customHeight="1">
      <c r="A111" s="158">
        <v>16</v>
      </c>
      <c r="B111" s="48" t="s">
        <v>561</v>
      </c>
      <c r="C111" s="150" t="s">
        <v>560</v>
      </c>
      <c r="D111" s="48" t="s">
        <v>561</v>
      </c>
      <c r="E111" s="247">
        <v>5200000</v>
      </c>
      <c r="F111" s="247">
        <v>5200000</v>
      </c>
      <c r="G111" s="247">
        <v>5200000</v>
      </c>
      <c r="H111" s="247">
        <v>5200000</v>
      </c>
      <c r="I111" s="247">
        <v>5200000</v>
      </c>
      <c r="J111" s="6" t="s">
        <v>3342</v>
      </c>
      <c r="K111" s="29" t="s">
        <v>571</v>
      </c>
      <c r="L111" s="62"/>
      <c r="M111" s="76" t="s">
        <v>75</v>
      </c>
    </row>
    <row r="112" spans="1:13" s="4" customFormat="1" ht="21.75" customHeight="1">
      <c r="A112" s="158"/>
      <c r="B112" s="48" t="s">
        <v>2926</v>
      </c>
      <c r="C112" s="150" t="s">
        <v>563</v>
      </c>
      <c r="D112" s="147" t="s">
        <v>3378</v>
      </c>
      <c r="E112" s="236" t="s">
        <v>159</v>
      </c>
      <c r="F112" s="236" t="s">
        <v>159</v>
      </c>
      <c r="G112" s="236" t="s">
        <v>159</v>
      </c>
      <c r="H112" s="236" t="s">
        <v>159</v>
      </c>
      <c r="I112" s="236" t="s">
        <v>159</v>
      </c>
      <c r="J112" s="54" t="s">
        <v>3343</v>
      </c>
      <c r="K112" s="29" t="s">
        <v>572</v>
      </c>
      <c r="L112" s="62"/>
      <c r="M112" s="12"/>
    </row>
    <row r="113" spans="1:13" s="4" customFormat="1" ht="21.75" customHeight="1">
      <c r="A113" s="158"/>
      <c r="B113" s="146"/>
      <c r="C113" s="147" t="s">
        <v>564</v>
      </c>
      <c r="D113" s="147"/>
      <c r="E113" s="235"/>
      <c r="F113" s="235"/>
      <c r="G113" s="235"/>
      <c r="H113" s="235"/>
      <c r="I113" s="235"/>
      <c r="J113" s="54" t="s">
        <v>3344</v>
      </c>
      <c r="K113" s="147"/>
      <c r="L113" s="62"/>
      <c r="M113" s="12"/>
    </row>
    <row r="114" spans="1:13" s="4" customFormat="1" ht="21.75" customHeight="1">
      <c r="A114" s="149"/>
      <c r="B114" s="160"/>
      <c r="C114" s="161"/>
      <c r="D114" s="163"/>
      <c r="E114" s="378"/>
      <c r="F114" s="378"/>
      <c r="G114" s="378"/>
      <c r="H114" s="378"/>
      <c r="I114" s="378"/>
      <c r="J114" s="52" t="s">
        <v>3345</v>
      </c>
      <c r="K114" s="160"/>
      <c r="L114" s="86"/>
      <c r="M114" s="15"/>
    </row>
    <row r="115" spans="1:13" s="4" customFormat="1" ht="21.75" customHeight="1">
      <c r="A115" s="586"/>
      <c r="B115" s="586"/>
      <c r="C115" s="586"/>
      <c r="D115" s="586"/>
      <c r="E115" s="586"/>
      <c r="F115" s="586"/>
      <c r="G115" s="586"/>
      <c r="H115" s="586"/>
      <c r="I115" s="586"/>
      <c r="J115" s="267"/>
      <c r="K115" s="590"/>
      <c r="L115" s="590"/>
      <c r="M115" s="583" t="s">
        <v>3656</v>
      </c>
    </row>
    <row r="116" spans="1:13" ht="21.75" customHeight="1">
      <c r="A116" s="977" t="s">
        <v>2632</v>
      </c>
      <c r="B116" s="977"/>
      <c r="C116" s="977"/>
      <c r="D116" s="977"/>
      <c r="E116" s="977"/>
      <c r="F116" s="977"/>
      <c r="G116" s="977"/>
      <c r="H116" s="977"/>
      <c r="I116" s="977"/>
      <c r="J116" s="977"/>
      <c r="K116" s="977"/>
      <c r="L116" s="1" t="s">
        <v>2622</v>
      </c>
      <c r="M116" s="1" t="s">
        <v>2622</v>
      </c>
    </row>
    <row r="117" spans="1:13" ht="21.75" customHeight="1">
      <c r="A117" s="977" t="s">
        <v>3602</v>
      </c>
      <c r="B117" s="977"/>
      <c r="C117" s="977"/>
      <c r="D117" s="977"/>
      <c r="E117" s="977"/>
      <c r="F117" s="977"/>
      <c r="G117" s="977"/>
      <c r="H117" s="977"/>
      <c r="I117" s="977"/>
      <c r="J117" s="977"/>
      <c r="K117" s="977"/>
    </row>
    <row r="118" spans="1:13" ht="21.75" customHeight="1">
      <c r="A118" s="411" t="s">
        <v>28</v>
      </c>
      <c r="D118" s="597"/>
      <c r="E118" s="597"/>
      <c r="F118" s="597"/>
      <c r="G118" s="597"/>
      <c r="H118" s="597"/>
      <c r="I118" s="597"/>
      <c r="J118" s="597"/>
      <c r="K118" s="597"/>
      <c r="L118" s="597"/>
      <c r="M118" s="597"/>
    </row>
    <row r="119" spans="1:13" ht="21.75" customHeight="1">
      <c r="A119" s="411" t="s">
        <v>32</v>
      </c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</row>
    <row r="120" spans="1:13" ht="21.75" customHeight="1">
      <c r="A120" s="411" t="s">
        <v>9</v>
      </c>
      <c r="C120" s="20"/>
      <c r="D120" s="63"/>
      <c r="E120" s="5"/>
      <c r="F120" s="4"/>
      <c r="G120" s="4"/>
      <c r="H120" s="4"/>
      <c r="I120" s="4"/>
      <c r="J120" s="4"/>
      <c r="K120" s="411"/>
      <c r="L120" s="411"/>
      <c r="M120" s="411"/>
    </row>
    <row r="121" spans="1:13" ht="21.75" customHeight="1">
      <c r="A121" s="411"/>
      <c r="B121" s="411" t="s">
        <v>1513</v>
      </c>
      <c r="C121" s="20"/>
      <c r="D121" s="63"/>
      <c r="E121" s="5"/>
      <c r="F121" s="4"/>
      <c r="G121" s="4"/>
      <c r="H121" s="4"/>
      <c r="I121" s="4"/>
      <c r="J121" s="4"/>
      <c r="K121" s="411"/>
      <c r="L121" s="411"/>
      <c r="M121" s="411"/>
    </row>
    <row r="122" spans="1:13" s="4" customFormat="1" ht="21.75" customHeight="1">
      <c r="A122" s="346"/>
      <c r="B122" s="347"/>
      <c r="C122" s="347"/>
      <c r="D122" s="107" t="s">
        <v>13</v>
      </c>
      <c r="E122" s="978" t="s">
        <v>1189</v>
      </c>
      <c r="F122" s="979"/>
      <c r="G122" s="979"/>
      <c r="H122" s="979"/>
      <c r="I122" s="980"/>
      <c r="J122" s="345" t="s">
        <v>22</v>
      </c>
      <c r="K122" s="107" t="s">
        <v>15</v>
      </c>
      <c r="L122" s="332" t="s">
        <v>17</v>
      </c>
      <c r="M122" s="107" t="s">
        <v>19</v>
      </c>
    </row>
    <row r="123" spans="1:13" s="4" customFormat="1" ht="21.75" customHeight="1">
      <c r="A123" s="338" t="s">
        <v>11</v>
      </c>
      <c r="B123" s="338" t="s">
        <v>5</v>
      </c>
      <c r="C123" s="338" t="s">
        <v>12</v>
      </c>
      <c r="D123" s="108" t="s">
        <v>14</v>
      </c>
      <c r="E123" s="543">
        <v>2561</v>
      </c>
      <c r="F123" s="544"/>
      <c r="G123" s="345">
        <v>2562</v>
      </c>
      <c r="H123" s="345">
        <v>2563</v>
      </c>
      <c r="I123" s="345">
        <v>2564</v>
      </c>
      <c r="J123" s="340" t="s">
        <v>23</v>
      </c>
      <c r="K123" s="108" t="s">
        <v>16</v>
      </c>
      <c r="L123" s="333" t="s">
        <v>18</v>
      </c>
      <c r="M123" s="108" t="s">
        <v>2623</v>
      </c>
    </row>
    <row r="124" spans="1:13" s="4" customFormat="1" ht="21.75" customHeight="1">
      <c r="A124" s="341"/>
      <c r="B124" s="342"/>
      <c r="C124" s="342"/>
      <c r="D124" s="141"/>
      <c r="E124" s="380" t="s">
        <v>3</v>
      </c>
      <c r="F124" s="344"/>
      <c r="G124" s="343" t="s">
        <v>3</v>
      </c>
      <c r="H124" s="343" t="s">
        <v>3</v>
      </c>
      <c r="I124" s="343" t="s">
        <v>3</v>
      </c>
      <c r="J124" s="343"/>
      <c r="K124" s="142"/>
      <c r="L124" s="142"/>
      <c r="M124" s="142"/>
    </row>
    <row r="125" spans="1:13" s="4" customFormat="1" ht="21.75" customHeight="1">
      <c r="A125" s="158">
        <v>17</v>
      </c>
      <c r="B125" s="48" t="s">
        <v>2929</v>
      </c>
      <c r="C125" s="150" t="s">
        <v>560</v>
      </c>
      <c r="D125" s="147" t="s">
        <v>2930</v>
      </c>
      <c r="E125" s="247">
        <v>8250000</v>
      </c>
      <c r="F125" s="247">
        <v>8250000</v>
      </c>
      <c r="G125" s="247">
        <v>8250000</v>
      </c>
      <c r="H125" s="247">
        <v>8250000</v>
      </c>
      <c r="I125" s="247">
        <v>8250000</v>
      </c>
      <c r="J125" s="6" t="s">
        <v>3342</v>
      </c>
      <c r="K125" s="29" t="s">
        <v>571</v>
      </c>
      <c r="L125" s="62"/>
      <c r="M125" s="76" t="s">
        <v>75</v>
      </c>
    </row>
    <row r="126" spans="1:13" s="4" customFormat="1" ht="21.75" customHeight="1">
      <c r="A126" s="146"/>
      <c r="B126" s="48" t="s">
        <v>2931</v>
      </c>
      <c r="C126" s="147" t="s">
        <v>563</v>
      </c>
      <c r="D126" s="147" t="s">
        <v>2932</v>
      </c>
      <c r="E126" s="236" t="s">
        <v>159</v>
      </c>
      <c r="F126" s="236" t="s">
        <v>159</v>
      </c>
      <c r="G126" s="236" t="s">
        <v>159</v>
      </c>
      <c r="H126" s="236" t="s">
        <v>159</v>
      </c>
      <c r="I126" s="236" t="s">
        <v>159</v>
      </c>
      <c r="J126" s="54" t="s">
        <v>3343</v>
      </c>
      <c r="K126" s="29" t="s">
        <v>572</v>
      </c>
      <c r="L126" s="2"/>
      <c r="M126" s="12"/>
    </row>
    <row r="127" spans="1:13" s="4" customFormat="1" ht="21.75" customHeight="1">
      <c r="A127" s="146"/>
      <c r="B127" s="146"/>
      <c r="C127" s="147" t="s">
        <v>564</v>
      </c>
      <c r="D127" s="147" t="s">
        <v>2933</v>
      </c>
      <c r="E127" s="235"/>
      <c r="F127" s="235"/>
      <c r="G127" s="235"/>
      <c r="H127" s="235"/>
      <c r="I127" s="235"/>
      <c r="J127" s="54" t="s">
        <v>3344</v>
      </c>
      <c r="K127" s="147"/>
      <c r="L127" s="2"/>
      <c r="M127" s="12"/>
    </row>
    <row r="128" spans="1:13" s="4" customFormat="1" ht="21.75" customHeight="1">
      <c r="A128" s="146"/>
      <c r="B128" s="146"/>
      <c r="C128" s="147"/>
      <c r="D128" s="147" t="s">
        <v>2934</v>
      </c>
      <c r="E128" s="235"/>
      <c r="F128" s="235"/>
      <c r="G128" s="235"/>
      <c r="H128" s="235"/>
      <c r="I128" s="235"/>
      <c r="J128" s="54" t="s">
        <v>3345</v>
      </c>
      <c r="K128" s="147"/>
      <c r="L128" s="2"/>
      <c r="M128" s="12"/>
    </row>
    <row r="129" spans="1:13" s="4" customFormat="1" ht="21.75" customHeight="1">
      <c r="A129" s="146"/>
      <c r="B129" s="146"/>
      <c r="C129" s="147"/>
      <c r="D129" s="147" t="s">
        <v>3377</v>
      </c>
      <c r="E129" s="235"/>
      <c r="F129" s="235"/>
      <c r="G129" s="235"/>
      <c r="H129" s="235"/>
      <c r="I129" s="235"/>
      <c r="J129" s="147"/>
      <c r="K129" s="147"/>
      <c r="L129" s="2"/>
      <c r="M129" s="12"/>
    </row>
    <row r="130" spans="1:13" ht="21.75" customHeight="1">
      <c r="A130" s="3"/>
      <c r="B130" s="15"/>
      <c r="C130" s="15"/>
      <c r="D130" s="15"/>
      <c r="E130" s="420"/>
      <c r="F130" s="420"/>
      <c r="G130" s="420"/>
      <c r="H130" s="420"/>
      <c r="I130" s="420"/>
      <c r="J130" s="57"/>
      <c r="K130" s="15"/>
      <c r="L130" s="15"/>
      <c r="M130" s="15"/>
    </row>
    <row r="131" spans="1:13" s="4" customFormat="1" ht="21.75" customHeight="1">
      <c r="A131" s="158">
        <v>18</v>
      </c>
      <c r="B131" s="147" t="s">
        <v>1195</v>
      </c>
      <c r="C131" s="150" t="s">
        <v>560</v>
      </c>
      <c r="D131" s="147" t="s">
        <v>561</v>
      </c>
      <c r="E131" s="251">
        <v>1820000</v>
      </c>
      <c r="F131" s="266"/>
      <c r="G131" s="266">
        <v>1820000</v>
      </c>
      <c r="H131" s="402">
        <v>1820000</v>
      </c>
      <c r="I131" s="266">
        <v>1820000</v>
      </c>
      <c r="J131" s="6" t="s">
        <v>3342</v>
      </c>
      <c r="K131" s="29" t="s">
        <v>571</v>
      </c>
      <c r="L131" s="147"/>
      <c r="M131" s="76" t="s">
        <v>75</v>
      </c>
    </row>
    <row r="132" spans="1:13" s="4" customFormat="1" ht="21.75" customHeight="1">
      <c r="A132" s="158"/>
      <c r="B132" s="147" t="s">
        <v>1198</v>
      </c>
      <c r="C132" s="150" t="s">
        <v>563</v>
      </c>
      <c r="D132" s="147" t="s">
        <v>1199</v>
      </c>
      <c r="E132" s="235" t="s">
        <v>37</v>
      </c>
      <c r="F132" s="235"/>
      <c r="G132" s="235" t="s">
        <v>37</v>
      </c>
      <c r="H132" s="235" t="s">
        <v>37</v>
      </c>
      <c r="I132" s="235" t="s">
        <v>37</v>
      </c>
      <c r="J132" s="54" t="s">
        <v>3343</v>
      </c>
      <c r="K132" s="29" t="s">
        <v>572</v>
      </c>
      <c r="L132" s="147"/>
      <c r="M132" s="243"/>
    </row>
    <row r="133" spans="1:13" s="4" customFormat="1" ht="21.75" customHeight="1">
      <c r="A133" s="158"/>
      <c r="B133" s="147"/>
      <c r="C133" s="240" t="s">
        <v>564</v>
      </c>
      <c r="D133" s="147" t="s">
        <v>565</v>
      </c>
      <c r="E133" s="361"/>
      <c r="F133" s="235"/>
      <c r="G133" s="235"/>
      <c r="H133" s="235"/>
      <c r="I133" s="235"/>
      <c r="J133" s="54" t="s">
        <v>3344</v>
      </c>
      <c r="K133" s="29"/>
      <c r="L133" s="147"/>
      <c r="M133" s="243"/>
    </row>
    <row r="134" spans="1:13" s="4" customFormat="1" ht="21.75" customHeight="1">
      <c r="A134" s="146"/>
      <c r="B134" s="147"/>
      <c r="C134" s="147"/>
      <c r="D134" s="147"/>
      <c r="E134" s="147"/>
      <c r="F134" s="147"/>
      <c r="G134" s="147"/>
      <c r="H134" s="147"/>
      <c r="I134" s="147"/>
      <c r="J134" s="54" t="s">
        <v>3345</v>
      </c>
      <c r="K134" s="147"/>
      <c r="L134" s="147"/>
      <c r="M134" s="243"/>
    </row>
    <row r="135" spans="1:13" s="4" customFormat="1" ht="21.75" customHeight="1">
      <c r="A135" s="158"/>
      <c r="B135" s="147"/>
      <c r="C135" s="150"/>
      <c r="D135" s="147"/>
      <c r="E135" s="150"/>
      <c r="F135" s="147"/>
      <c r="G135" s="147"/>
      <c r="H135" s="147"/>
      <c r="I135" s="147"/>
      <c r="J135" s="54"/>
      <c r="K135" s="147"/>
      <c r="L135" s="147"/>
      <c r="M135" s="243"/>
    </row>
    <row r="136" spans="1:13" s="4" customFormat="1" ht="21.75" customHeight="1">
      <c r="A136" s="158"/>
      <c r="B136" s="147"/>
      <c r="C136" s="150"/>
      <c r="D136" s="147"/>
      <c r="E136" s="150"/>
      <c r="F136" s="147"/>
      <c r="G136" s="147"/>
      <c r="H136" s="147"/>
      <c r="I136" s="147"/>
      <c r="J136" s="54"/>
      <c r="K136" s="147"/>
      <c r="L136" s="147"/>
      <c r="M136" s="243"/>
    </row>
    <row r="137" spans="1:13" s="4" customFormat="1" ht="21.75" customHeight="1">
      <c r="A137" s="158"/>
      <c r="B137" s="147"/>
      <c r="C137" s="150"/>
      <c r="D137" s="147"/>
      <c r="E137" s="150"/>
      <c r="F137" s="147"/>
      <c r="G137" s="147"/>
      <c r="H137" s="147"/>
      <c r="I137" s="147"/>
      <c r="J137" s="54"/>
      <c r="K137" s="147"/>
      <c r="L137" s="147"/>
      <c r="M137" s="243"/>
    </row>
    <row r="138" spans="1:13" s="4" customFormat="1" ht="21.75" customHeight="1">
      <c r="A138" s="586"/>
      <c r="B138" s="586"/>
      <c r="C138" s="586"/>
      <c r="D138" s="586"/>
      <c r="E138" s="586"/>
      <c r="F138" s="586"/>
      <c r="G138" s="586"/>
      <c r="H138" s="586"/>
      <c r="I138" s="586"/>
      <c r="J138" s="267"/>
      <c r="K138" s="590"/>
      <c r="L138" s="590"/>
      <c r="M138" s="583" t="s">
        <v>3657</v>
      </c>
    </row>
    <row r="139" spans="1:13" s="4" customFormat="1" ht="21.75" customHeight="1">
      <c r="A139" s="977" t="s">
        <v>2632</v>
      </c>
      <c r="B139" s="977"/>
      <c r="C139" s="977"/>
      <c r="D139" s="977"/>
      <c r="E139" s="977"/>
      <c r="F139" s="977"/>
      <c r="G139" s="977"/>
      <c r="H139" s="977"/>
      <c r="I139" s="977"/>
      <c r="J139" s="977"/>
      <c r="K139" s="977"/>
      <c r="L139" s="1" t="s">
        <v>2622</v>
      </c>
      <c r="M139" s="1" t="s">
        <v>2622</v>
      </c>
    </row>
    <row r="140" spans="1:13" s="4" customFormat="1" ht="21.75" customHeight="1">
      <c r="A140" s="977" t="s">
        <v>3602</v>
      </c>
      <c r="B140" s="977"/>
      <c r="C140" s="977"/>
      <c r="D140" s="977"/>
      <c r="E140" s="977"/>
      <c r="F140" s="977"/>
      <c r="G140" s="977"/>
      <c r="H140" s="977"/>
      <c r="I140" s="977"/>
      <c r="J140" s="977"/>
      <c r="K140" s="977"/>
      <c r="L140" s="1"/>
      <c r="M140" s="1"/>
    </row>
    <row r="141" spans="1:13" s="4" customFormat="1" ht="21.75" customHeight="1">
      <c r="A141" s="411" t="s">
        <v>28</v>
      </c>
      <c r="B141" s="1"/>
      <c r="C141" s="1"/>
      <c r="D141" s="597"/>
      <c r="E141" s="597"/>
      <c r="F141" s="597"/>
      <c r="G141" s="597"/>
      <c r="H141" s="597"/>
      <c r="I141" s="597"/>
      <c r="J141" s="597"/>
      <c r="K141" s="597"/>
      <c r="L141" s="597"/>
      <c r="M141" s="597"/>
    </row>
    <row r="142" spans="1:13" s="4" customFormat="1" ht="21.75" customHeight="1">
      <c r="A142" s="411" t="s">
        <v>32</v>
      </c>
      <c r="B142" s="1"/>
      <c r="C142" s="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</row>
    <row r="143" spans="1:13" s="4" customFormat="1" ht="21.75" customHeight="1">
      <c r="A143" s="411" t="s">
        <v>9</v>
      </c>
      <c r="B143" s="1"/>
      <c r="C143" s="20"/>
      <c r="D143" s="63"/>
      <c r="E143" s="5"/>
      <c r="K143" s="411"/>
      <c r="L143" s="411"/>
      <c r="M143" s="411"/>
    </row>
    <row r="144" spans="1:13" s="4" customFormat="1" ht="21.75" customHeight="1">
      <c r="A144" s="411"/>
      <c r="B144" s="411" t="s">
        <v>1513</v>
      </c>
      <c r="C144" s="20"/>
      <c r="D144" s="63"/>
      <c r="E144" s="5"/>
      <c r="K144" s="411"/>
      <c r="L144" s="411"/>
      <c r="M144" s="411"/>
    </row>
    <row r="145" spans="1:14" s="4" customFormat="1" ht="21.75" customHeight="1">
      <c r="A145" s="346"/>
      <c r="B145" s="347"/>
      <c r="C145" s="347"/>
      <c r="D145" s="107" t="s">
        <v>13</v>
      </c>
      <c r="E145" s="978" t="s">
        <v>1189</v>
      </c>
      <c r="F145" s="979"/>
      <c r="G145" s="979"/>
      <c r="H145" s="979"/>
      <c r="I145" s="980"/>
      <c r="J145" s="345" t="s">
        <v>22</v>
      </c>
      <c r="K145" s="107" t="s">
        <v>15</v>
      </c>
      <c r="L145" s="332" t="s">
        <v>17</v>
      </c>
      <c r="M145" s="107" t="s">
        <v>19</v>
      </c>
    </row>
    <row r="146" spans="1:14" s="4" customFormat="1" ht="21.75" customHeight="1">
      <c r="A146" s="338" t="s">
        <v>11</v>
      </c>
      <c r="B146" s="338" t="s">
        <v>5</v>
      </c>
      <c r="C146" s="338" t="s">
        <v>12</v>
      </c>
      <c r="D146" s="108" t="s">
        <v>14</v>
      </c>
      <c r="E146" s="543">
        <v>2561</v>
      </c>
      <c r="F146" s="544"/>
      <c r="G146" s="345">
        <v>2562</v>
      </c>
      <c r="H146" s="345">
        <v>2563</v>
      </c>
      <c r="I146" s="345">
        <v>2564</v>
      </c>
      <c r="J146" s="340" t="s">
        <v>23</v>
      </c>
      <c r="K146" s="108" t="s">
        <v>16</v>
      </c>
      <c r="L146" s="333" t="s">
        <v>18</v>
      </c>
      <c r="M146" s="108" t="s">
        <v>2623</v>
      </c>
    </row>
    <row r="147" spans="1:14" s="4" customFormat="1" ht="21.75" customHeight="1">
      <c r="A147" s="341"/>
      <c r="B147" s="342"/>
      <c r="C147" s="342"/>
      <c r="D147" s="141"/>
      <c r="E147" s="380" t="s">
        <v>3</v>
      </c>
      <c r="F147" s="344"/>
      <c r="G147" s="343" t="s">
        <v>3</v>
      </c>
      <c r="H147" s="343" t="s">
        <v>3</v>
      </c>
      <c r="I147" s="343" t="s">
        <v>3</v>
      </c>
      <c r="J147" s="343"/>
      <c r="K147" s="142"/>
      <c r="L147" s="142"/>
      <c r="M147" s="142"/>
    </row>
    <row r="148" spans="1:14" s="4" customFormat="1" ht="21.75" customHeight="1">
      <c r="A148" s="28">
        <v>19</v>
      </c>
      <c r="B148" s="29" t="s">
        <v>1200</v>
      </c>
      <c r="C148" s="150" t="s">
        <v>560</v>
      </c>
      <c r="D148" s="147" t="s">
        <v>561</v>
      </c>
      <c r="E148" s="266">
        <v>1040000</v>
      </c>
      <c r="F148" s="266"/>
      <c r="G148" s="266">
        <v>1040000</v>
      </c>
      <c r="H148" s="266">
        <v>1040000</v>
      </c>
      <c r="I148" s="266">
        <v>1040000</v>
      </c>
      <c r="J148" s="6" t="s">
        <v>3342</v>
      </c>
      <c r="K148" s="29" t="s">
        <v>571</v>
      </c>
      <c r="L148" s="147"/>
      <c r="M148" s="76" t="s">
        <v>75</v>
      </c>
    </row>
    <row r="149" spans="1:14" s="4" customFormat="1" ht="21.75" customHeight="1">
      <c r="A149" s="28"/>
      <c r="B149" s="29" t="s">
        <v>1201</v>
      </c>
      <c r="C149" s="150" t="s">
        <v>563</v>
      </c>
      <c r="D149" s="147" t="s">
        <v>1202</v>
      </c>
      <c r="E149" s="43" t="s">
        <v>37</v>
      </c>
      <c r="F149" s="43"/>
      <c r="G149" s="43" t="s">
        <v>37</v>
      </c>
      <c r="H149" s="43" t="s">
        <v>37</v>
      </c>
      <c r="I149" s="43" t="s">
        <v>37</v>
      </c>
      <c r="J149" s="54" t="s">
        <v>3343</v>
      </c>
      <c r="K149" s="29" t="s">
        <v>572</v>
      </c>
      <c r="L149" s="147"/>
      <c r="M149" s="245"/>
    </row>
    <row r="150" spans="1:14" s="4" customFormat="1" ht="21.75" customHeight="1">
      <c r="A150" s="28"/>
      <c r="B150" s="29"/>
      <c r="C150" s="240" t="s">
        <v>564</v>
      </c>
      <c r="D150" s="147" t="s">
        <v>565</v>
      </c>
      <c r="E150" s="43"/>
      <c r="F150" s="43"/>
      <c r="G150" s="43"/>
      <c r="H150" s="43"/>
      <c r="I150" s="43"/>
      <c r="J150" s="54" t="s">
        <v>3344</v>
      </c>
      <c r="K150" s="147"/>
      <c r="L150" s="159"/>
      <c r="M150" s="245"/>
    </row>
    <row r="151" spans="1:14" s="4" customFormat="1" ht="21.75" customHeight="1">
      <c r="A151" s="28"/>
      <c r="B151" s="29"/>
      <c r="C151" s="29"/>
      <c r="D151" s="29"/>
      <c r="E151" s="43"/>
      <c r="F151" s="43"/>
      <c r="G151" s="43"/>
      <c r="H151" s="43"/>
      <c r="I151" s="43"/>
      <c r="J151" s="54" t="s">
        <v>3345</v>
      </c>
      <c r="K151" s="147"/>
      <c r="L151" s="147"/>
      <c r="M151" s="243"/>
    </row>
    <row r="152" spans="1:14" s="4" customFormat="1" ht="21.75" customHeight="1">
      <c r="A152" s="111"/>
      <c r="B152" s="34"/>
      <c r="C152" s="37"/>
      <c r="D152" s="34"/>
      <c r="E152" s="239"/>
      <c r="F152" s="788"/>
      <c r="G152" s="239"/>
      <c r="H152" s="239"/>
      <c r="I152" s="239"/>
      <c r="J152" s="52"/>
      <c r="K152" s="160"/>
      <c r="L152" s="160"/>
      <c r="M152" s="244"/>
    </row>
    <row r="153" spans="1:14" s="4" customFormat="1" ht="21.75" customHeight="1">
      <c r="A153" s="318">
        <v>20</v>
      </c>
      <c r="B153" s="147" t="s">
        <v>1248</v>
      </c>
      <c r="C153" s="150" t="s">
        <v>560</v>
      </c>
      <c r="D153" s="147" t="s">
        <v>561</v>
      </c>
      <c r="E153" s="281">
        <v>1300000</v>
      </c>
      <c r="F153" s="285"/>
      <c r="G153" s="281">
        <v>1300000</v>
      </c>
      <c r="H153" s="281">
        <v>1300000</v>
      </c>
      <c r="I153" s="281">
        <v>1300000</v>
      </c>
      <c r="J153" s="6" t="s">
        <v>3342</v>
      </c>
      <c r="K153" s="29" t="s">
        <v>571</v>
      </c>
      <c r="L153" s="147"/>
      <c r="M153" s="76" t="s">
        <v>75</v>
      </c>
    </row>
    <row r="154" spans="1:14" s="4" customFormat="1" ht="21.75" customHeight="1">
      <c r="A154" s="318"/>
      <c r="B154" s="147" t="s">
        <v>1201</v>
      </c>
      <c r="C154" s="150" t="s">
        <v>563</v>
      </c>
      <c r="D154" s="147" t="s">
        <v>1204</v>
      </c>
      <c r="E154" s="43" t="s">
        <v>37</v>
      </c>
      <c r="F154" s="285"/>
      <c r="G154" s="43" t="s">
        <v>37</v>
      </c>
      <c r="H154" s="43" t="s">
        <v>37</v>
      </c>
      <c r="I154" s="43" t="s">
        <v>37</v>
      </c>
      <c r="J154" s="54" t="s">
        <v>3343</v>
      </c>
      <c r="K154" s="29" t="s">
        <v>572</v>
      </c>
      <c r="L154" s="147"/>
      <c r="M154" s="245"/>
    </row>
    <row r="155" spans="1:14" s="4" customFormat="1" ht="21.75" customHeight="1">
      <c r="A155" s="318"/>
      <c r="B155" s="147"/>
      <c r="C155" s="240" t="s">
        <v>564</v>
      </c>
      <c r="D155" s="147" t="s">
        <v>565</v>
      </c>
      <c r="E155" s="413"/>
      <c r="F155" s="285"/>
      <c r="G155" s="238"/>
      <c r="H155" s="238"/>
      <c r="I155" s="43"/>
      <c r="J155" s="54" t="s">
        <v>3344</v>
      </c>
      <c r="K155" s="147"/>
      <c r="L155" s="147"/>
      <c r="M155" s="243"/>
    </row>
    <row r="156" spans="1:14" s="4" customFormat="1" ht="21.75" customHeight="1">
      <c r="A156" s="111"/>
      <c r="B156" s="160"/>
      <c r="C156" s="163"/>
      <c r="D156" s="160"/>
      <c r="E156" s="414"/>
      <c r="F156" s="788"/>
      <c r="G156" s="239"/>
      <c r="H156" s="239"/>
      <c r="I156" s="44"/>
      <c r="J156" s="52" t="s">
        <v>3345</v>
      </c>
      <c r="K156" s="160"/>
      <c r="L156" s="160"/>
      <c r="M156" s="244"/>
    </row>
    <row r="157" spans="1:14" s="4" customFormat="1" ht="21.75" customHeight="1">
      <c r="A157" s="318">
        <v>21</v>
      </c>
      <c r="B157" s="147" t="s">
        <v>3346</v>
      </c>
      <c r="C157" s="150" t="s">
        <v>560</v>
      </c>
      <c r="D157" s="147" t="s">
        <v>561</v>
      </c>
      <c r="E157" s="247">
        <v>260000</v>
      </c>
      <c r="F157" s="285"/>
      <c r="G157" s="247">
        <v>260000</v>
      </c>
      <c r="H157" s="247">
        <v>260000</v>
      </c>
      <c r="I157" s="247">
        <v>260000</v>
      </c>
      <c r="J157" s="6" t="s">
        <v>3342</v>
      </c>
      <c r="K157" s="29" t="s">
        <v>571</v>
      </c>
      <c r="L157" s="147"/>
      <c r="M157" s="789" t="s">
        <v>75</v>
      </c>
      <c r="N157" s="301">
        <v>260000</v>
      </c>
    </row>
    <row r="158" spans="1:14" s="4" customFormat="1" ht="21.75" customHeight="1">
      <c r="A158" s="318"/>
      <c r="B158" s="147" t="s">
        <v>1201</v>
      </c>
      <c r="C158" s="150" t="s">
        <v>563</v>
      </c>
      <c r="D158" s="147" t="s">
        <v>2935</v>
      </c>
      <c r="E158" s="235" t="s">
        <v>37</v>
      </c>
      <c r="F158" s="285"/>
      <c r="G158" s="235" t="s">
        <v>37</v>
      </c>
      <c r="H158" s="235" t="s">
        <v>37</v>
      </c>
      <c r="I158" s="235" t="s">
        <v>37</v>
      </c>
      <c r="J158" s="54" t="s">
        <v>3343</v>
      </c>
      <c r="K158" s="29" t="s">
        <v>572</v>
      </c>
      <c r="L158" s="147"/>
      <c r="M158" s="243"/>
    </row>
    <row r="159" spans="1:14" s="4" customFormat="1" ht="21.75" customHeight="1">
      <c r="A159" s="318"/>
      <c r="B159" s="147"/>
      <c r="C159" s="240" t="s">
        <v>564</v>
      </c>
      <c r="D159" s="147" t="s">
        <v>565</v>
      </c>
      <c r="E159" s="413"/>
      <c r="F159" s="285"/>
      <c r="G159" s="247"/>
      <c r="H159" s="238"/>
      <c r="I159" s="43"/>
      <c r="J159" s="54" t="s">
        <v>3344</v>
      </c>
      <c r="K159" s="147"/>
      <c r="L159" s="147"/>
      <c r="M159" s="243"/>
    </row>
    <row r="160" spans="1:14" s="4" customFormat="1" ht="21.75" customHeight="1">
      <c r="A160" s="111"/>
      <c r="B160" s="160"/>
      <c r="C160" s="68"/>
      <c r="D160" s="160"/>
      <c r="E160" s="414"/>
      <c r="F160" s="788"/>
      <c r="G160" s="378"/>
      <c r="H160" s="239"/>
      <c r="I160" s="44"/>
      <c r="J160" s="52" t="s">
        <v>3345</v>
      </c>
      <c r="K160" s="160"/>
      <c r="L160" s="160"/>
      <c r="M160" s="244"/>
    </row>
    <row r="161" spans="1:13" s="4" customFormat="1" ht="21.75" customHeight="1">
      <c r="A161" s="586"/>
      <c r="B161" s="586"/>
      <c r="C161" s="586"/>
      <c r="D161" s="586"/>
      <c r="E161" s="586"/>
      <c r="F161" s="586"/>
      <c r="G161" s="586"/>
      <c r="H161" s="586"/>
      <c r="I161" s="586"/>
      <c r="J161" s="267"/>
      <c r="K161" s="590"/>
      <c r="L161" s="590"/>
      <c r="M161" s="583" t="s">
        <v>3658</v>
      </c>
    </row>
    <row r="162" spans="1:13" s="4" customFormat="1" ht="21.75" customHeight="1">
      <c r="A162" s="977" t="s">
        <v>2632</v>
      </c>
      <c r="B162" s="977"/>
      <c r="C162" s="977"/>
      <c r="D162" s="977"/>
      <c r="E162" s="977"/>
      <c r="F162" s="977"/>
      <c r="G162" s="977"/>
      <c r="H162" s="977"/>
      <c r="I162" s="977"/>
      <c r="J162" s="977"/>
      <c r="K162" s="977"/>
      <c r="L162" s="1" t="s">
        <v>2622</v>
      </c>
      <c r="M162" s="1" t="s">
        <v>2622</v>
      </c>
    </row>
    <row r="163" spans="1:13" s="4" customFormat="1" ht="21.75" customHeight="1">
      <c r="A163" s="977" t="s">
        <v>3602</v>
      </c>
      <c r="B163" s="977"/>
      <c r="C163" s="977"/>
      <c r="D163" s="977"/>
      <c r="E163" s="977"/>
      <c r="F163" s="977"/>
      <c r="G163" s="977"/>
      <c r="H163" s="977"/>
      <c r="I163" s="977"/>
      <c r="J163" s="977"/>
      <c r="K163" s="977"/>
      <c r="L163" s="1"/>
      <c r="M163" s="1"/>
    </row>
    <row r="164" spans="1:13" s="4" customFormat="1" ht="21.75" customHeight="1">
      <c r="A164" s="411" t="s">
        <v>28</v>
      </c>
      <c r="B164" s="1"/>
      <c r="C164" s="1"/>
      <c r="D164" s="597"/>
      <c r="E164" s="597"/>
      <c r="F164" s="597"/>
      <c r="G164" s="597"/>
      <c r="H164" s="597"/>
      <c r="I164" s="597"/>
      <c r="J164" s="597"/>
      <c r="K164" s="597"/>
      <c r="L164" s="597"/>
      <c r="M164" s="597"/>
    </row>
    <row r="165" spans="1:13" s="4" customFormat="1" ht="21.75" customHeight="1">
      <c r="A165" s="411" t="s">
        <v>32</v>
      </c>
      <c r="B165" s="1"/>
      <c r="C165" s="1"/>
      <c r="D165" s="411"/>
      <c r="E165" s="411"/>
      <c r="F165" s="411"/>
      <c r="G165" s="411"/>
      <c r="H165" s="411"/>
      <c r="I165" s="411"/>
      <c r="J165" s="411"/>
      <c r="K165" s="411"/>
      <c r="L165" s="411"/>
      <c r="M165" s="411"/>
    </row>
    <row r="166" spans="1:13" s="4" customFormat="1" ht="21.75" customHeight="1">
      <c r="A166" s="411" t="s">
        <v>9</v>
      </c>
      <c r="B166" s="1"/>
      <c r="C166" s="20"/>
      <c r="D166" s="63"/>
      <c r="E166" s="5"/>
      <c r="K166" s="411"/>
      <c r="L166" s="411"/>
      <c r="M166" s="411"/>
    </row>
    <row r="167" spans="1:13" s="4" customFormat="1" ht="21.75" customHeight="1">
      <c r="A167" s="411"/>
      <c r="B167" s="411" t="s">
        <v>1513</v>
      </c>
      <c r="C167" s="20"/>
      <c r="D167" s="63"/>
      <c r="E167" s="5"/>
      <c r="K167" s="411"/>
      <c r="L167" s="411"/>
      <c r="M167" s="411"/>
    </row>
    <row r="168" spans="1:13" s="4" customFormat="1" ht="21.75" customHeight="1">
      <c r="A168" s="346"/>
      <c r="B168" s="347"/>
      <c r="C168" s="347"/>
      <c r="D168" s="107" t="s">
        <v>13</v>
      </c>
      <c r="E168" s="978" t="s">
        <v>1189</v>
      </c>
      <c r="F168" s="979"/>
      <c r="G168" s="979"/>
      <c r="H168" s="979"/>
      <c r="I168" s="980"/>
      <c r="J168" s="345" t="s">
        <v>22</v>
      </c>
      <c r="K168" s="107" t="s">
        <v>15</v>
      </c>
      <c r="L168" s="332" t="s">
        <v>17</v>
      </c>
      <c r="M168" s="107" t="s">
        <v>19</v>
      </c>
    </row>
    <row r="169" spans="1:13" s="4" customFormat="1" ht="21.75" customHeight="1">
      <c r="A169" s="338" t="s">
        <v>11</v>
      </c>
      <c r="B169" s="338" t="s">
        <v>5</v>
      </c>
      <c r="C169" s="338" t="s">
        <v>12</v>
      </c>
      <c r="D169" s="108" t="s">
        <v>14</v>
      </c>
      <c r="E169" s="543">
        <v>2561</v>
      </c>
      <c r="F169" s="544"/>
      <c r="G169" s="345">
        <v>2562</v>
      </c>
      <c r="H169" s="345">
        <v>2563</v>
      </c>
      <c r="I169" s="345">
        <v>2564</v>
      </c>
      <c r="J169" s="340" t="s">
        <v>23</v>
      </c>
      <c r="K169" s="108" t="s">
        <v>16</v>
      </c>
      <c r="L169" s="333" t="s">
        <v>18</v>
      </c>
      <c r="M169" s="108" t="s">
        <v>2623</v>
      </c>
    </row>
    <row r="170" spans="1:13" s="4" customFormat="1" ht="21.75" customHeight="1">
      <c r="A170" s="341"/>
      <c r="B170" s="342"/>
      <c r="C170" s="342"/>
      <c r="D170" s="141"/>
      <c r="E170" s="380" t="s">
        <v>3</v>
      </c>
      <c r="F170" s="344"/>
      <c r="G170" s="343" t="s">
        <v>3</v>
      </c>
      <c r="H170" s="343" t="s">
        <v>3</v>
      </c>
      <c r="I170" s="343" t="s">
        <v>3</v>
      </c>
      <c r="J170" s="343"/>
      <c r="K170" s="142"/>
      <c r="L170" s="142"/>
      <c r="M170" s="142"/>
    </row>
    <row r="171" spans="1:13" s="4" customFormat="1" ht="21.75" customHeight="1">
      <c r="A171" s="790">
        <v>22</v>
      </c>
      <c r="B171" s="162" t="s">
        <v>1282</v>
      </c>
      <c r="C171" s="253" t="s">
        <v>560</v>
      </c>
      <c r="D171" s="162" t="s">
        <v>561</v>
      </c>
      <c r="E171" s="514">
        <v>2080000</v>
      </c>
      <c r="F171" s="514">
        <v>2080000</v>
      </c>
      <c r="G171" s="514">
        <v>2080000</v>
      </c>
      <c r="H171" s="514">
        <v>2080000</v>
      </c>
      <c r="I171" s="514">
        <v>2080000</v>
      </c>
      <c r="J171" s="6" t="s">
        <v>3342</v>
      </c>
      <c r="K171" s="31" t="s">
        <v>571</v>
      </c>
      <c r="L171" s="162"/>
      <c r="M171" s="791" t="s">
        <v>75</v>
      </c>
    </row>
    <row r="172" spans="1:13" s="4" customFormat="1" ht="21.75" customHeight="1">
      <c r="A172" s="318"/>
      <c r="B172" s="147" t="s">
        <v>1201</v>
      </c>
      <c r="C172" s="150" t="s">
        <v>563</v>
      </c>
      <c r="D172" s="147" t="s">
        <v>1283</v>
      </c>
      <c r="E172" s="235" t="s">
        <v>37</v>
      </c>
      <c r="F172" s="235" t="s">
        <v>37</v>
      </c>
      <c r="G172" s="235" t="s">
        <v>37</v>
      </c>
      <c r="H172" s="235" t="s">
        <v>37</v>
      </c>
      <c r="I172" s="235" t="s">
        <v>37</v>
      </c>
      <c r="J172" s="54" t="s">
        <v>3343</v>
      </c>
      <c r="K172" s="29" t="s">
        <v>572</v>
      </c>
      <c r="L172" s="147"/>
      <c r="M172" s="789"/>
    </row>
    <row r="173" spans="1:13" s="4" customFormat="1" ht="21.75" customHeight="1">
      <c r="A173" s="318"/>
      <c r="B173" s="147"/>
      <c r="C173" s="240" t="s">
        <v>564</v>
      </c>
      <c r="D173" s="147" t="s">
        <v>565</v>
      </c>
      <c r="E173" s="413"/>
      <c r="F173" s="285"/>
      <c r="G173" s="238"/>
      <c r="H173" s="238"/>
      <c r="I173" s="43"/>
      <c r="J173" s="54" t="s">
        <v>3344</v>
      </c>
      <c r="K173" s="147"/>
      <c r="L173" s="147"/>
      <c r="M173" s="789"/>
    </row>
    <row r="174" spans="1:13" s="4" customFormat="1" ht="21.75" customHeight="1">
      <c r="A174" s="33"/>
      <c r="B174" s="160"/>
      <c r="C174" s="160"/>
      <c r="D174" s="160"/>
      <c r="E174" s="44"/>
      <c r="F174" s="44"/>
      <c r="G174" s="44"/>
      <c r="H174" s="44"/>
      <c r="I174" s="44"/>
      <c r="J174" s="52" t="s">
        <v>3345</v>
      </c>
      <c r="K174" s="160"/>
      <c r="L174" s="147"/>
      <c r="M174" s="789"/>
    </row>
    <row r="175" spans="1:13" s="4" customFormat="1" ht="21.75" customHeight="1">
      <c r="A175" s="318">
        <v>23</v>
      </c>
      <c r="B175" s="147" t="s">
        <v>1320</v>
      </c>
      <c r="C175" s="150" t="s">
        <v>560</v>
      </c>
      <c r="D175" s="147" t="s">
        <v>561</v>
      </c>
      <c r="E175" s="266">
        <v>1040000</v>
      </c>
      <c r="F175" s="266">
        <v>1040000</v>
      </c>
      <c r="G175" s="266">
        <v>1040000</v>
      </c>
      <c r="H175" s="266">
        <v>1040000</v>
      </c>
      <c r="I175" s="266">
        <v>1040000</v>
      </c>
      <c r="J175" s="6" t="s">
        <v>3342</v>
      </c>
      <c r="K175" s="29" t="s">
        <v>571</v>
      </c>
      <c r="L175" s="162"/>
      <c r="M175" s="791" t="s">
        <v>75</v>
      </c>
    </row>
    <row r="176" spans="1:13" s="4" customFormat="1" ht="21.75" customHeight="1">
      <c r="A176" s="318"/>
      <c r="B176" s="147" t="s">
        <v>1201</v>
      </c>
      <c r="C176" s="150" t="s">
        <v>563</v>
      </c>
      <c r="D176" s="147" t="s">
        <v>1244</v>
      </c>
      <c r="E176" s="235" t="s">
        <v>37</v>
      </c>
      <c r="F176" s="235" t="s">
        <v>37</v>
      </c>
      <c r="G176" s="235" t="s">
        <v>37</v>
      </c>
      <c r="H176" s="235" t="s">
        <v>37</v>
      </c>
      <c r="I176" s="235" t="s">
        <v>37</v>
      </c>
      <c r="J176" s="54" t="s">
        <v>3343</v>
      </c>
      <c r="K176" s="29" t="s">
        <v>572</v>
      </c>
      <c r="L176" s="147"/>
      <c r="M176" s="243"/>
    </row>
    <row r="177" spans="1:13" s="4" customFormat="1" ht="21.75" customHeight="1">
      <c r="A177" s="318"/>
      <c r="B177" s="147"/>
      <c r="C177" s="147" t="s">
        <v>564</v>
      </c>
      <c r="D177" s="147" t="s">
        <v>565</v>
      </c>
      <c r="E177" s="413"/>
      <c r="F177" s="285"/>
      <c r="G177" s="238"/>
      <c r="H177" s="238"/>
      <c r="I177" s="43"/>
      <c r="J177" s="54" t="s">
        <v>3344</v>
      </c>
      <c r="K177" s="147"/>
      <c r="L177" s="147"/>
      <c r="M177" s="243"/>
    </row>
    <row r="178" spans="1:13" s="4" customFormat="1" ht="21.75" customHeight="1">
      <c r="A178" s="28"/>
      <c r="B178" s="147"/>
      <c r="C178" s="147"/>
      <c r="D178" s="147"/>
      <c r="E178" s="43"/>
      <c r="F178" s="43"/>
      <c r="G178" s="43"/>
      <c r="H178" s="43"/>
      <c r="I178" s="43"/>
      <c r="J178" s="54" t="s">
        <v>3345</v>
      </c>
      <c r="K178" s="147"/>
      <c r="L178" s="147"/>
      <c r="M178" s="243"/>
    </row>
    <row r="179" spans="1:13" s="4" customFormat="1" ht="21.75" customHeight="1">
      <c r="A179" s="7"/>
      <c r="B179" s="16"/>
      <c r="C179" s="7"/>
      <c r="D179" s="16"/>
      <c r="E179" s="617"/>
      <c r="F179" s="618"/>
      <c r="G179" s="618"/>
      <c r="H179" s="617"/>
      <c r="I179" s="618"/>
      <c r="J179" s="7"/>
      <c r="K179" s="7"/>
      <c r="M179" s="123"/>
    </row>
    <row r="180" spans="1:13" s="4" customFormat="1" ht="21.75" customHeight="1">
      <c r="A180" s="318">
        <v>24</v>
      </c>
      <c r="B180" s="29" t="s">
        <v>1321</v>
      </c>
      <c r="C180" s="150" t="s">
        <v>560</v>
      </c>
      <c r="D180" s="29" t="s">
        <v>573</v>
      </c>
      <c r="E180" s="45">
        <v>880000</v>
      </c>
      <c r="F180" s="285"/>
      <c r="G180" s="45">
        <v>880000</v>
      </c>
      <c r="H180" s="45">
        <v>880000</v>
      </c>
      <c r="I180" s="45">
        <v>880000</v>
      </c>
      <c r="J180" s="6" t="s">
        <v>3342</v>
      </c>
      <c r="K180" s="29" t="s">
        <v>571</v>
      </c>
      <c r="L180" s="162"/>
      <c r="M180" s="791" t="s">
        <v>75</v>
      </c>
    </row>
    <row r="181" spans="1:13" s="4" customFormat="1" ht="21.75" customHeight="1">
      <c r="A181" s="318"/>
      <c r="B181" s="29" t="s">
        <v>1201</v>
      </c>
      <c r="C181" s="150" t="s">
        <v>567</v>
      </c>
      <c r="D181" s="54" t="s">
        <v>1322</v>
      </c>
      <c r="E181" s="235" t="s">
        <v>37</v>
      </c>
      <c r="F181" s="285"/>
      <c r="G181" s="235" t="s">
        <v>37</v>
      </c>
      <c r="H181" s="235" t="s">
        <v>37</v>
      </c>
      <c r="I181" s="235" t="s">
        <v>37</v>
      </c>
      <c r="J181" s="54" t="s">
        <v>3343</v>
      </c>
      <c r="K181" s="29" t="s">
        <v>572</v>
      </c>
      <c r="L181" s="147"/>
      <c r="M181" s="243"/>
    </row>
    <row r="182" spans="1:13" s="4" customFormat="1" ht="21.75" customHeight="1">
      <c r="A182" s="318"/>
      <c r="B182" s="29"/>
      <c r="C182" s="240" t="s">
        <v>564</v>
      </c>
      <c r="D182" s="29" t="s">
        <v>574</v>
      </c>
      <c r="E182" s="413"/>
      <c r="F182" s="285"/>
      <c r="G182" s="238"/>
      <c r="H182" s="238"/>
      <c r="I182" s="43"/>
      <c r="J182" s="54" t="s">
        <v>3344</v>
      </c>
      <c r="K182" s="147"/>
      <c r="L182" s="147"/>
      <c r="M182" s="243"/>
    </row>
    <row r="183" spans="1:13" s="4" customFormat="1" ht="21.75" customHeight="1">
      <c r="A183" s="33"/>
      <c r="B183" s="160"/>
      <c r="C183" s="160"/>
      <c r="D183" s="160"/>
      <c r="E183" s="44"/>
      <c r="F183" s="44"/>
      <c r="G183" s="44"/>
      <c r="H183" s="44"/>
      <c r="I183" s="44"/>
      <c r="J183" s="52" t="s">
        <v>3345</v>
      </c>
      <c r="K183" s="160"/>
      <c r="L183" s="160"/>
      <c r="M183" s="244"/>
    </row>
    <row r="184" spans="1:13" s="4" customFormat="1" ht="21.75" customHeight="1">
      <c r="A184" s="586"/>
      <c r="B184" s="586"/>
      <c r="C184" s="586"/>
      <c r="D184" s="586"/>
      <c r="E184" s="586"/>
      <c r="F184" s="586"/>
      <c r="G184" s="586"/>
      <c r="H184" s="586"/>
      <c r="I184" s="586"/>
      <c r="J184" s="267"/>
      <c r="K184" s="590"/>
      <c r="L184" s="590"/>
      <c r="M184" s="583" t="s">
        <v>3659</v>
      </c>
    </row>
    <row r="185" spans="1:13" s="4" customFormat="1" ht="21.75" customHeight="1">
      <c r="A185" s="977" t="s">
        <v>2632</v>
      </c>
      <c r="B185" s="977"/>
      <c r="C185" s="977"/>
      <c r="D185" s="977"/>
      <c r="E185" s="977"/>
      <c r="F185" s="977"/>
      <c r="G185" s="977"/>
      <c r="H185" s="977"/>
      <c r="I185" s="977"/>
      <c r="J185" s="977"/>
      <c r="K185" s="977"/>
      <c r="L185" s="1" t="s">
        <v>2622</v>
      </c>
      <c r="M185" s="1" t="s">
        <v>2622</v>
      </c>
    </row>
    <row r="186" spans="1:13" s="4" customFormat="1" ht="21.75" customHeight="1">
      <c r="A186" s="977" t="s">
        <v>3602</v>
      </c>
      <c r="B186" s="977"/>
      <c r="C186" s="977"/>
      <c r="D186" s="977"/>
      <c r="E186" s="977"/>
      <c r="F186" s="977"/>
      <c r="G186" s="977"/>
      <c r="H186" s="977"/>
      <c r="I186" s="977"/>
      <c r="J186" s="977"/>
      <c r="K186" s="977"/>
      <c r="L186" s="1"/>
      <c r="M186" s="1"/>
    </row>
    <row r="187" spans="1:13" s="4" customFormat="1" ht="21.75" customHeight="1">
      <c r="A187" s="411" t="s">
        <v>28</v>
      </c>
      <c r="B187" s="1"/>
      <c r="C187" s="1"/>
      <c r="D187" s="597"/>
      <c r="E187" s="597"/>
      <c r="F187" s="597"/>
      <c r="G187" s="597"/>
      <c r="H187" s="597"/>
      <c r="I187" s="597"/>
      <c r="J187" s="597"/>
      <c r="K187" s="597"/>
      <c r="L187" s="597"/>
      <c r="M187" s="597"/>
    </row>
    <row r="188" spans="1:13" s="4" customFormat="1" ht="21.75" customHeight="1">
      <c r="A188" s="411" t="s">
        <v>32</v>
      </c>
      <c r="B188" s="1"/>
      <c r="C188" s="1"/>
      <c r="D188" s="411"/>
      <c r="E188" s="411"/>
      <c r="F188" s="411"/>
      <c r="G188" s="411"/>
      <c r="H188" s="411"/>
      <c r="I188" s="411"/>
      <c r="J188" s="411"/>
      <c r="K188" s="411"/>
      <c r="L188" s="411"/>
      <c r="M188" s="411"/>
    </row>
    <row r="189" spans="1:13" s="4" customFormat="1" ht="21.75" customHeight="1">
      <c r="A189" s="411" t="s">
        <v>9</v>
      </c>
      <c r="B189" s="1"/>
      <c r="C189" s="20"/>
      <c r="D189" s="63"/>
      <c r="E189" s="5"/>
      <c r="K189" s="411"/>
      <c r="L189" s="411"/>
      <c r="M189" s="411"/>
    </row>
    <row r="190" spans="1:13" s="4" customFormat="1" ht="21.75" customHeight="1">
      <c r="A190" s="411"/>
      <c r="B190" s="411" t="s">
        <v>1513</v>
      </c>
      <c r="C190" s="20"/>
      <c r="D190" s="63"/>
      <c r="E190" s="5"/>
      <c r="K190" s="411"/>
      <c r="L190" s="411"/>
      <c r="M190" s="411"/>
    </row>
    <row r="191" spans="1:13" s="4" customFormat="1" ht="21.75" customHeight="1">
      <c r="A191" s="346"/>
      <c r="B191" s="347"/>
      <c r="C191" s="347"/>
      <c r="D191" s="107" t="s">
        <v>13</v>
      </c>
      <c r="E191" s="978" t="s">
        <v>1189</v>
      </c>
      <c r="F191" s="979"/>
      <c r="G191" s="979"/>
      <c r="H191" s="979"/>
      <c r="I191" s="980"/>
      <c r="J191" s="345" t="s">
        <v>22</v>
      </c>
      <c r="K191" s="107" t="s">
        <v>15</v>
      </c>
      <c r="L191" s="332" t="s">
        <v>17</v>
      </c>
      <c r="M191" s="107" t="s">
        <v>19</v>
      </c>
    </row>
    <row r="192" spans="1:13" s="4" customFormat="1" ht="21.75" customHeight="1">
      <c r="A192" s="338" t="s">
        <v>11</v>
      </c>
      <c r="B192" s="338" t="s">
        <v>5</v>
      </c>
      <c r="C192" s="338" t="s">
        <v>12</v>
      </c>
      <c r="D192" s="108" t="s">
        <v>14</v>
      </c>
      <c r="E192" s="543">
        <v>2561</v>
      </c>
      <c r="F192" s="544"/>
      <c r="G192" s="345">
        <v>2562</v>
      </c>
      <c r="H192" s="345">
        <v>2563</v>
      </c>
      <c r="I192" s="345">
        <v>2564</v>
      </c>
      <c r="J192" s="340" t="s">
        <v>23</v>
      </c>
      <c r="K192" s="108" t="s">
        <v>16</v>
      </c>
      <c r="L192" s="333" t="s">
        <v>18</v>
      </c>
      <c r="M192" s="108" t="s">
        <v>2623</v>
      </c>
    </row>
    <row r="193" spans="1:15" s="4" customFormat="1" ht="21.75" customHeight="1">
      <c r="A193" s="341"/>
      <c r="B193" s="342"/>
      <c r="C193" s="342"/>
      <c r="D193" s="141"/>
      <c r="E193" s="380" t="s">
        <v>3</v>
      </c>
      <c r="F193" s="344"/>
      <c r="G193" s="343" t="s">
        <v>3</v>
      </c>
      <c r="H193" s="343" t="s">
        <v>3</v>
      </c>
      <c r="I193" s="343" t="s">
        <v>3</v>
      </c>
      <c r="J193" s="343"/>
      <c r="K193" s="142"/>
      <c r="L193" s="142"/>
      <c r="M193" s="142"/>
    </row>
    <row r="194" spans="1:15" s="4" customFormat="1" ht="21.75" customHeight="1">
      <c r="A194" s="318">
        <v>25</v>
      </c>
      <c r="B194" s="147" t="s">
        <v>1195</v>
      </c>
      <c r="C194" s="150" t="s">
        <v>560</v>
      </c>
      <c r="D194" s="147" t="s">
        <v>561</v>
      </c>
      <c r="E194" s="45">
        <v>780000</v>
      </c>
      <c r="F194" s="45">
        <v>780000</v>
      </c>
      <c r="G194" s="45">
        <v>780000</v>
      </c>
      <c r="H194" s="45">
        <v>780000</v>
      </c>
      <c r="I194" s="45">
        <v>780000</v>
      </c>
      <c r="J194" s="6" t="s">
        <v>3342</v>
      </c>
      <c r="K194" s="29" t="s">
        <v>571</v>
      </c>
      <c r="L194" s="147"/>
      <c r="M194" s="789" t="s">
        <v>75</v>
      </c>
    </row>
    <row r="195" spans="1:15" s="4" customFormat="1" ht="21.75" customHeight="1">
      <c r="A195" s="318"/>
      <c r="B195" s="147" t="s">
        <v>1323</v>
      </c>
      <c r="C195" s="150" t="s">
        <v>563</v>
      </c>
      <c r="D195" s="147" t="s">
        <v>1194</v>
      </c>
      <c r="E195" s="235" t="s">
        <v>37</v>
      </c>
      <c r="F195" s="235" t="s">
        <v>37</v>
      </c>
      <c r="G195" s="235" t="s">
        <v>37</v>
      </c>
      <c r="H195" s="235" t="s">
        <v>37</v>
      </c>
      <c r="I195" s="235" t="s">
        <v>37</v>
      </c>
      <c r="J195" s="54" t="s">
        <v>3343</v>
      </c>
      <c r="K195" s="29" t="s">
        <v>572</v>
      </c>
      <c r="L195" s="147"/>
      <c r="M195" s="789"/>
    </row>
    <row r="196" spans="1:15" s="4" customFormat="1" ht="21.75" customHeight="1">
      <c r="A196" s="318"/>
      <c r="B196" s="147"/>
      <c r="C196" s="147" t="s">
        <v>564</v>
      </c>
      <c r="D196" s="147" t="s">
        <v>565</v>
      </c>
      <c r="E196" s="413"/>
      <c r="F196" s="285"/>
      <c r="G196" s="238"/>
      <c r="H196" s="238"/>
      <c r="I196" s="43"/>
      <c r="J196" s="54" t="s">
        <v>3344</v>
      </c>
      <c r="K196" s="147"/>
      <c r="L196" s="147"/>
      <c r="M196" s="789"/>
    </row>
    <row r="197" spans="1:15" s="4" customFormat="1" ht="21.75" customHeight="1">
      <c r="A197" s="33"/>
      <c r="B197" s="34"/>
      <c r="C197" s="34"/>
      <c r="D197" s="34"/>
      <c r="E197" s="44"/>
      <c r="F197" s="44"/>
      <c r="G197" s="44"/>
      <c r="H197" s="44"/>
      <c r="I197" s="44"/>
      <c r="J197" s="52" t="s">
        <v>3345</v>
      </c>
      <c r="K197" s="147"/>
      <c r="L197" s="147"/>
      <c r="M197" s="789"/>
    </row>
    <row r="198" spans="1:15" s="4" customFormat="1" ht="21.75" customHeight="1">
      <c r="A198" s="318">
        <v>26</v>
      </c>
      <c r="B198" s="48" t="s">
        <v>1324</v>
      </c>
      <c r="C198" s="150" t="s">
        <v>560</v>
      </c>
      <c r="D198" s="147" t="s">
        <v>573</v>
      </c>
      <c r="E198" s="45">
        <v>300000</v>
      </c>
      <c r="F198" s="285"/>
      <c r="G198" s="45">
        <v>300000</v>
      </c>
      <c r="H198" s="45">
        <v>300000</v>
      </c>
      <c r="I198" s="45">
        <v>300000</v>
      </c>
      <c r="J198" s="6" t="s">
        <v>3342</v>
      </c>
      <c r="K198" s="31" t="s">
        <v>571</v>
      </c>
      <c r="L198" s="162"/>
      <c r="M198" s="791" t="s">
        <v>75</v>
      </c>
    </row>
    <row r="199" spans="1:15" s="4" customFormat="1" ht="21.75" customHeight="1">
      <c r="A199" s="318"/>
      <c r="B199" s="48" t="s">
        <v>1508</v>
      </c>
      <c r="C199" s="150" t="s">
        <v>563</v>
      </c>
      <c r="D199" s="147" t="s">
        <v>1325</v>
      </c>
      <c r="E199" s="235" t="s">
        <v>37</v>
      </c>
      <c r="F199" s="285"/>
      <c r="G199" s="235" t="s">
        <v>37</v>
      </c>
      <c r="H199" s="235" t="s">
        <v>37</v>
      </c>
      <c r="I199" s="235" t="s">
        <v>37</v>
      </c>
      <c r="J199" s="54" t="s">
        <v>3343</v>
      </c>
      <c r="K199" s="29" t="s">
        <v>572</v>
      </c>
      <c r="L199" s="147"/>
      <c r="M199" s="243"/>
    </row>
    <row r="200" spans="1:15" s="4" customFormat="1" ht="21.75" customHeight="1">
      <c r="A200" s="318"/>
      <c r="B200" s="48"/>
      <c r="C200" s="147" t="s">
        <v>564</v>
      </c>
      <c r="D200" s="147" t="s">
        <v>574</v>
      </c>
      <c r="E200" s="413"/>
      <c r="F200" s="285"/>
      <c r="G200" s="238"/>
      <c r="H200" s="238"/>
      <c r="I200" s="43"/>
      <c r="J200" s="54" t="s">
        <v>3344</v>
      </c>
      <c r="K200" s="147"/>
      <c r="L200" s="147"/>
      <c r="M200" s="243"/>
    </row>
    <row r="201" spans="1:15" s="4" customFormat="1" ht="21.75" customHeight="1">
      <c r="A201" s="33"/>
      <c r="B201" s="34"/>
      <c r="C201" s="34"/>
      <c r="D201" s="34"/>
      <c r="E201" s="44"/>
      <c r="F201" s="44"/>
      <c r="G201" s="44"/>
      <c r="H201" s="44"/>
      <c r="I201" s="44"/>
      <c r="J201" s="52" t="s">
        <v>3345</v>
      </c>
      <c r="K201" s="160"/>
      <c r="L201" s="160"/>
      <c r="M201" s="244"/>
    </row>
    <row r="202" spans="1:15" s="4" customFormat="1" ht="21.75" customHeight="1">
      <c r="A202" s="158">
        <v>27</v>
      </c>
      <c r="B202" s="48" t="s">
        <v>1195</v>
      </c>
      <c r="C202" s="49" t="s">
        <v>560</v>
      </c>
      <c r="D202" s="48" t="s">
        <v>561</v>
      </c>
      <c r="E202" s="251">
        <v>1300000</v>
      </c>
      <c r="F202" s="285"/>
      <c r="G202" s="402">
        <v>1300000</v>
      </c>
      <c r="H202" s="402">
        <v>1300000</v>
      </c>
      <c r="I202" s="402">
        <v>1300000</v>
      </c>
      <c r="J202" s="6" t="s">
        <v>3342</v>
      </c>
      <c r="K202" s="29" t="s">
        <v>571</v>
      </c>
      <c r="L202" s="147"/>
      <c r="M202" s="76" t="s">
        <v>75</v>
      </c>
      <c r="N202" s="251">
        <v>1300000</v>
      </c>
      <c r="O202" s="251">
        <v>1300000</v>
      </c>
    </row>
    <row r="203" spans="1:15" s="4" customFormat="1" ht="21.75" customHeight="1">
      <c r="A203" s="158"/>
      <c r="B203" s="48" t="s">
        <v>1203</v>
      </c>
      <c r="C203" s="49" t="s">
        <v>563</v>
      </c>
      <c r="D203" s="48" t="s">
        <v>1204</v>
      </c>
      <c r="E203" s="235" t="s">
        <v>37</v>
      </c>
      <c r="F203" s="285"/>
      <c r="G203" s="235" t="s">
        <v>37</v>
      </c>
      <c r="H203" s="235" t="s">
        <v>37</v>
      </c>
      <c r="I203" s="235" t="s">
        <v>37</v>
      </c>
      <c r="J203" s="54" t="s">
        <v>3343</v>
      </c>
      <c r="K203" s="29" t="s">
        <v>572</v>
      </c>
      <c r="L203" s="147"/>
      <c r="M203" s="245"/>
    </row>
    <row r="204" spans="1:15" s="4" customFormat="1" ht="21.75" customHeight="1">
      <c r="A204" s="158"/>
      <c r="B204" s="48"/>
      <c r="C204" s="157" t="s">
        <v>564</v>
      </c>
      <c r="D204" s="48" t="s">
        <v>565</v>
      </c>
      <c r="E204" s="49"/>
      <c r="F204" s="60"/>
      <c r="G204" s="28"/>
      <c r="H204" s="29"/>
      <c r="I204" s="29"/>
      <c r="J204" s="54" t="s">
        <v>3344</v>
      </c>
      <c r="K204" s="147"/>
      <c r="L204" s="147"/>
      <c r="M204" s="243"/>
    </row>
    <row r="205" spans="1:15" s="4" customFormat="1" ht="21.75" customHeight="1">
      <c r="A205" s="158"/>
      <c r="B205" s="48"/>
      <c r="C205" s="157"/>
      <c r="D205" s="48"/>
      <c r="E205" s="49"/>
      <c r="F205" s="60"/>
      <c r="G205" s="28"/>
      <c r="H205" s="29"/>
      <c r="I205" s="29"/>
      <c r="J205" s="54" t="s">
        <v>3345</v>
      </c>
      <c r="K205" s="147"/>
      <c r="L205" s="147"/>
      <c r="M205" s="243"/>
    </row>
    <row r="206" spans="1:15" s="4" customFormat="1" ht="21.75" customHeight="1">
      <c r="A206" s="214"/>
      <c r="B206" s="214"/>
      <c r="C206" s="214"/>
      <c r="D206" s="214"/>
      <c r="E206" s="214"/>
      <c r="F206" s="214"/>
      <c r="G206" s="214"/>
      <c r="H206" s="214"/>
      <c r="I206" s="214"/>
      <c r="J206" s="15"/>
      <c r="K206" s="44"/>
      <c r="L206" s="44"/>
      <c r="M206" s="85"/>
    </row>
    <row r="207" spans="1:15" s="4" customFormat="1" ht="21.75" customHeight="1">
      <c r="A207" s="268"/>
      <c r="B207" s="268"/>
      <c r="C207" s="268"/>
      <c r="D207" s="268"/>
      <c r="E207" s="268"/>
      <c r="F207" s="268"/>
      <c r="G207" s="268"/>
      <c r="H207" s="268"/>
      <c r="I207" s="268"/>
      <c r="J207" s="409"/>
      <c r="K207" s="413"/>
      <c r="L207" s="413"/>
      <c r="M207" s="583" t="s">
        <v>3660</v>
      </c>
    </row>
    <row r="208" spans="1:15" s="4" customFormat="1" ht="21.75" customHeight="1">
      <c r="A208" s="977" t="s">
        <v>2632</v>
      </c>
      <c r="B208" s="977"/>
      <c r="C208" s="977"/>
      <c r="D208" s="977"/>
      <c r="E208" s="977"/>
      <c r="F208" s="977"/>
      <c r="G208" s="977"/>
      <c r="H208" s="977"/>
      <c r="I208" s="977"/>
      <c r="J208" s="977"/>
      <c r="K208" s="977"/>
      <c r="L208" s="1" t="s">
        <v>2622</v>
      </c>
      <c r="M208" s="1" t="s">
        <v>2622</v>
      </c>
    </row>
    <row r="209" spans="1:14" s="4" customFormat="1" ht="21.75" customHeight="1">
      <c r="A209" s="977" t="s">
        <v>3602</v>
      </c>
      <c r="B209" s="977"/>
      <c r="C209" s="977"/>
      <c r="D209" s="977"/>
      <c r="E209" s="977"/>
      <c r="F209" s="977"/>
      <c r="G209" s="977"/>
      <c r="H209" s="977"/>
      <c r="I209" s="977"/>
      <c r="J209" s="977"/>
      <c r="K209" s="977"/>
      <c r="L209" s="1"/>
      <c r="M209" s="1"/>
    </row>
    <row r="210" spans="1:14" s="4" customFormat="1" ht="21.75" customHeight="1">
      <c r="A210" s="411" t="s">
        <v>28</v>
      </c>
      <c r="B210" s="1"/>
      <c r="C210" s="1"/>
      <c r="D210" s="597"/>
      <c r="E210" s="597"/>
      <c r="F210" s="597"/>
      <c r="G210" s="597"/>
      <c r="H210" s="597"/>
      <c r="I210" s="597"/>
      <c r="J210" s="597"/>
      <c r="K210" s="597"/>
      <c r="L210" s="597"/>
      <c r="M210" s="597"/>
    </row>
    <row r="211" spans="1:14" s="4" customFormat="1" ht="21.75" customHeight="1">
      <c r="A211" s="411" t="s">
        <v>32</v>
      </c>
      <c r="B211" s="1"/>
      <c r="C211" s="1"/>
      <c r="D211" s="411"/>
      <c r="E211" s="411"/>
      <c r="F211" s="411"/>
      <c r="G211" s="411"/>
      <c r="H211" s="411"/>
      <c r="I211" s="411"/>
      <c r="J211" s="411"/>
      <c r="K211" s="411"/>
      <c r="L211" s="411"/>
      <c r="M211" s="411"/>
    </row>
    <row r="212" spans="1:14" s="4" customFormat="1" ht="21.75" customHeight="1">
      <c r="A212" s="411" t="s">
        <v>9</v>
      </c>
      <c r="B212" s="1"/>
      <c r="C212" s="20"/>
      <c r="D212" s="63"/>
      <c r="E212" s="5"/>
      <c r="K212" s="411"/>
      <c r="L212" s="411"/>
      <c r="M212" s="411"/>
    </row>
    <row r="213" spans="1:14" s="4" customFormat="1" ht="21.75" customHeight="1">
      <c r="A213" s="411"/>
      <c r="B213" s="411" t="s">
        <v>1513</v>
      </c>
      <c r="C213" s="20"/>
      <c r="D213" s="63"/>
      <c r="E213" s="5"/>
      <c r="K213" s="411"/>
      <c r="L213" s="411"/>
      <c r="M213" s="411"/>
    </row>
    <row r="214" spans="1:14" s="4" customFormat="1" ht="21.75" customHeight="1">
      <c r="A214" s="346"/>
      <c r="B214" s="347"/>
      <c r="C214" s="347"/>
      <c r="D214" s="107" t="s">
        <v>13</v>
      </c>
      <c r="E214" s="978" t="s">
        <v>1189</v>
      </c>
      <c r="F214" s="979"/>
      <c r="G214" s="979"/>
      <c r="H214" s="979"/>
      <c r="I214" s="980"/>
      <c r="J214" s="345" t="s">
        <v>22</v>
      </c>
      <c r="K214" s="107" t="s">
        <v>15</v>
      </c>
      <c r="L214" s="332" t="s">
        <v>17</v>
      </c>
      <c r="M214" s="107" t="s">
        <v>19</v>
      </c>
    </row>
    <row r="215" spans="1:14" s="4" customFormat="1" ht="21.75" customHeight="1">
      <c r="A215" s="338" t="s">
        <v>11</v>
      </c>
      <c r="B215" s="338" t="s">
        <v>5</v>
      </c>
      <c r="C215" s="338" t="s">
        <v>12</v>
      </c>
      <c r="D215" s="108" t="s">
        <v>14</v>
      </c>
      <c r="E215" s="543">
        <v>2561</v>
      </c>
      <c r="F215" s="544"/>
      <c r="G215" s="345">
        <v>2562</v>
      </c>
      <c r="H215" s="345">
        <v>2563</v>
      </c>
      <c r="I215" s="345">
        <v>2564</v>
      </c>
      <c r="J215" s="340" t="s">
        <v>23</v>
      </c>
      <c r="K215" s="108" t="s">
        <v>16</v>
      </c>
      <c r="L215" s="333" t="s">
        <v>18</v>
      </c>
      <c r="M215" s="108" t="s">
        <v>2623</v>
      </c>
    </row>
    <row r="216" spans="1:14" s="4" customFormat="1" ht="17.25" customHeight="1">
      <c r="A216" s="341"/>
      <c r="B216" s="342"/>
      <c r="C216" s="342"/>
      <c r="D216" s="141"/>
      <c r="E216" s="380" t="s">
        <v>3</v>
      </c>
      <c r="F216" s="344"/>
      <c r="G216" s="343" t="s">
        <v>3</v>
      </c>
      <c r="H216" s="343" t="s">
        <v>3</v>
      </c>
      <c r="I216" s="343" t="s">
        <v>3</v>
      </c>
      <c r="J216" s="343"/>
      <c r="K216" s="142"/>
      <c r="L216" s="142"/>
      <c r="M216" s="142"/>
    </row>
    <row r="217" spans="1:14" s="169" customFormat="1" ht="21.75" customHeight="1">
      <c r="A217" s="248">
        <v>28</v>
      </c>
      <c r="B217" s="219" t="s">
        <v>561</v>
      </c>
      <c r="C217" s="401" t="s">
        <v>560</v>
      </c>
      <c r="D217" s="219" t="s">
        <v>561</v>
      </c>
      <c r="E217" s="359">
        <v>1300000</v>
      </c>
      <c r="F217" s="619"/>
      <c r="G217" s="359">
        <v>1300000</v>
      </c>
      <c r="H217" s="359">
        <v>1300000</v>
      </c>
      <c r="I217" s="359">
        <v>1300000</v>
      </c>
      <c r="J217" s="6" t="s">
        <v>3342</v>
      </c>
      <c r="K217" s="31" t="s">
        <v>571</v>
      </c>
      <c r="L217" s="169">
        <v>3.1</v>
      </c>
      <c r="M217" s="316" t="s">
        <v>75</v>
      </c>
      <c r="N217" s="359">
        <v>1300000</v>
      </c>
    </row>
    <row r="218" spans="1:14" s="169" customFormat="1" ht="21.75" customHeight="1">
      <c r="A218" s="158"/>
      <c r="B218" s="48" t="s">
        <v>1249</v>
      </c>
      <c r="C218" s="49" t="s">
        <v>563</v>
      </c>
      <c r="D218" s="48" t="s">
        <v>1204</v>
      </c>
      <c r="E218" s="235" t="s">
        <v>37</v>
      </c>
      <c r="F218" s="311"/>
      <c r="G218" s="235" t="s">
        <v>37</v>
      </c>
      <c r="H218" s="235" t="s">
        <v>37</v>
      </c>
      <c r="I218" s="235" t="s">
        <v>37</v>
      </c>
      <c r="J218" s="54" t="s">
        <v>3343</v>
      </c>
      <c r="K218" s="29" t="s">
        <v>572</v>
      </c>
      <c r="M218" s="159"/>
    </row>
    <row r="219" spans="1:14" s="169" customFormat="1" ht="21.75" customHeight="1">
      <c r="A219" s="158"/>
      <c r="B219" s="48"/>
      <c r="C219" s="157" t="s">
        <v>564</v>
      </c>
      <c r="D219" s="48" t="s">
        <v>565</v>
      </c>
      <c r="E219" s="366"/>
      <c r="F219" s="311"/>
      <c r="G219" s="366"/>
      <c r="H219" s="366"/>
      <c r="I219" s="235"/>
      <c r="J219" s="54" t="s">
        <v>3344</v>
      </c>
      <c r="K219" s="147"/>
      <c r="M219" s="159"/>
    </row>
    <row r="220" spans="1:14" s="169" customFormat="1" ht="21.75" customHeight="1">
      <c r="A220" s="146"/>
      <c r="B220" s="147"/>
      <c r="C220" s="147"/>
      <c r="D220" s="147"/>
      <c r="E220" s="235"/>
      <c r="F220" s="235"/>
      <c r="G220" s="235"/>
      <c r="H220" s="235"/>
      <c r="I220" s="235"/>
      <c r="J220" s="54" t="s">
        <v>3345</v>
      </c>
      <c r="K220" s="147"/>
      <c r="L220" s="147"/>
      <c r="M220" s="147"/>
    </row>
    <row r="221" spans="1:14" s="169" customFormat="1" ht="3.75" customHeight="1">
      <c r="A221" s="149"/>
      <c r="B221" s="160"/>
      <c r="C221" s="163"/>
      <c r="D221" s="246"/>
      <c r="E221" s="367"/>
      <c r="F221" s="610"/>
      <c r="G221" s="367"/>
      <c r="H221" s="367"/>
      <c r="I221" s="367"/>
      <c r="J221" s="52"/>
      <c r="K221" s="160"/>
      <c r="L221" s="150"/>
      <c r="M221" s="159"/>
    </row>
    <row r="222" spans="1:14" s="169" customFormat="1" ht="21.75" customHeight="1">
      <c r="A222" s="158">
        <v>29</v>
      </c>
      <c r="B222" s="48" t="s">
        <v>1195</v>
      </c>
      <c r="C222" s="49" t="s">
        <v>560</v>
      </c>
      <c r="D222" s="48" t="s">
        <v>561</v>
      </c>
      <c r="E222" s="371">
        <v>1170000</v>
      </c>
      <c r="F222" s="371">
        <v>1170000</v>
      </c>
      <c r="G222" s="371">
        <v>1170000</v>
      </c>
      <c r="H222" s="371">
        <v>1170000</v>
      </c>
      <c r="I222" s="371">
        <v>1170000</v>
      </c>
      <c r="J222" s="6" t="s">
        <v>3342</v>
      </c>
      <c r="K222" s="29" t="s">
        <v>571</v>
      </c>
      <c r="L222" s="169">
        <v>3.1</v>
      </c>
      <c r="M222" s="316" t="s">
        <v>75</v>
      </c>
      <c r="N222" s="362">
        <v>1170000</v>
      </c>
    </row>
    <row r="223" spans="1:14" s="169" customFormat="1" ht="21.75" customHeight="1">
      <c r="A223" s="158"/>
      <c r="B223" s="48" t="s">
        <v>2936</v>
      </c>
      <c r="C223" s="49" t="s">
        <v>563</v>
      </c>
      <c r="D223" s="48" t="s">
        <v>2937</v>
      </c>
      <c r="E223" s="235" t="s">
        <v>37</v>
      </c>
      <c r="F223" s="235" t="s">
        <v>37</v>
      </c>
      <c r="G223" s="235" t="s">
        <v>37</v>
      </c>
      <c r="H223" s="235" t="s">
        <v>37</v>
      </c>
      <c r="I223" s="235" t="s">
        <v>37</v>
      </c>
      <c r="J223" s="54" t="s">
        <v>3343</v>
      </c>
      <c r="K223" s="29" t="s">
        <v>572</v>
      </c>
      <c r="M223" s="159"/>
    </row>
    <row r="224" spans="1:14" s="169" customFormat="1" ht="21.75" customHeight="1">
      <c r="A224" s="158"/>
      <c r="B224" s="48"/>
      <c r="C224" s="157" t="s">
        <v>564</v>
      </c>
      <c r="D224" s="48" t="s">
        <v>565</v>
      </c>
      <c r="E224" s="366"/>
      <c r="F224" s="311"/>
      <c r="G224" s="366"/>
      <c r="H224" s="366"/>
      <c r="I224" s="235"/>
      <c r="J224" s="54" t="s">
        <v>3344</v>
      </c>
      <c r="K224" s="147"/>
      <c r="L224" s="150"/>
      <c r="M224" s="159"/>
    </row>
    <row r="225" spans="1:13" s="169" customFormat="1" ht="21.75" customHeight="1">
      <c r="A225" s="146"/>
      <c r="B225" s="147"/>
      <c r="C225" s="147"/>
      <c r="D225" s="147"/>
      <c r="E225" s="235"/>
      <c r="F225" s="235"/>
      <c r="G225" s="235"/>
      <c r="H225" s="235"/>
      <c r="I225" s="235"/>
      <c r="J225" s="54" t="s">
        <v>3345</v>
      </c>
      <c r="K225" s="147"/>
      <c r="L225" s="147"/>
      <c r="M225" s="147"/>
    </row>
    <row r="226" spans="1:13" s="169" customFormat="1" ht="21.75" customHeight="1">
      <c r="A226" s="149"/>
      <c r="B226" s="160"/>
      <c r="C226" s="163"/>
      <c r="D226" s="246"/>
      <c r="E226" s="367"/>
      <c r="F226" s="373"/>
      <c r="G226" s="367"/>
      <c r="H226" s="367"/>
      <c r="I226" s="378"/>
      <c r="J226" s="52"/>
      <c r="K226" s="160"/>
      <c r="L226" s="150"/>
      <c r="M226" s="159"/>
    </row>
    <row r="227" spans="1:13" s="169" customFormat="1" ht="21.75" customHeight="1">
      <c r="A227" s="158">
        <v>30</v>
      </c>
      <c r="B227" s="48" t="s">
        <v>1195</v>
      </c>
      <c r="C227" s="49" t="s">
        <v>560</v>
      </c>
      <c r="D227" s="48" t="s">
        <v>561</v>
      </c>
      <c r="E227" s="266">
        <v>1300000</v>
      </c>
      <c r="F227" s="266">
        <v>1300000</v>
      </c>
      <c r="G227" s="266">
        <v>1300000</v>
      </c>
      <c r="H227" s="266">
        <v>1300000</v>
      </c>
      <c r="I227" s="266">
        <v>1300000</v>
      </c>
      <c r="J227" s="6" t="s">
        <v>3342</v>
      </c>
      <c r="K227" s="29" t="s">
        <v>571</v>
      </c>
      <c r="L227" s="169">
        <v>3.1</v>
      </c>
      <c r="M227" s="316" t="s">
        <v>75</v>
      </c>
    </row>
    <row r="228" spans="1:13" s="169" customFormat="1" ht="21.75" customHeight="1">
      <c r="A228" s="158"/>
      <c r="B228" s="48" t="s">
        <v>2938</v>
      </c>
      <c r="C228" s="49" t="s">
        <v>563</v>
      </c>
      <c r="D228" s="48" t="s">
        <v>1204</v>
      </c>
      <c r="E228" s="235" t="s">
        <v>37</v>
      </c>
      <c r="F228" s="235" t="s">
        <v>37</v>
      </c>
      <c r="G228" s="235" t="s">
        <v>37</v>
      </c>
      <c r="H228" s="235" t="s">
        <v>37</v>
      </c>
      <c r="I228" s="235" t="s">
        <v>37</v>
      </c>
      <c r="J228" s="54" t="s">
        <v>3343</v>
      </c>
      <c r="K228" s="29" t="s">
        <v>572</v>
      </c>
      <c r="M228" s="159"/>
    </row>
    <row r="229" spans="1:13" s="169" customFormat="1" ht="21.75" customHeight="1">
      <c r="A229" s="158"/>
      <c r="B229" s="48"/>
      <c r="C229" s="157" t="s">
        <v>564</v>
      </c>
      <c r="D229" s="48" t="s">
        <v>565</v>
      </c>
      <c r="E229" s="366"/>
      <c r="F229" s="311"/>
      <c r="G229" s="366"/>
      <c r="H229" s="366"/>
      <c r="I229" s="235"/>
      <c r="J229" s="54" t="s">
        <v>3344</v>
      </c>
      <c r="K229" s="147"/>
      <c r="L229" s="150"/>
      <c r="M229" s="159"/>
    </row>
    <row r="230" spans="1:13" s="169" customFormat="1" ht="21.75" customHeight="1">
      <c r="A230" s="149"/>
      <c r="B230" s="50"/>
      <c r="C230" s="68"/>
      <c r="D230" s="50"/>
      <c r="E230" s="367"/>
      <c r="F230" s="373"/>
      <c r="G230" s="367"/>
      <c r="H230" s="367"/>
      <c r="I230" s="378"/>
      <c r="J230" s="52" t="s">
        <v>3345</v>
      </c>
      <c r="K230" s="160"/>
      <c r="L230" s="163"/>
      <c r="M230" s="161"/>
    </row>
    <row r="231" spans="1:13" s="169" customFormat="1" ht="21.75" customHeight="1">
      <c r="A231" s="586"/>
      <c r="B231" s="586"/>
      <c r="C231" s="586"/>
      <c r="D231" s="586"/>
      <c r="E231" s="586"/>
      <c r="F231" s="586"/>
      <c r="G231" s="586"/>
      <c r="H231" s="586"/>
      <c r="I231" s="586"/>
      <c r="J231" s="267"/>
      <c r="K231" s="590"/>
      <c r="L231" s="590"/>
      <c r="M231" s="583" t="s">
        <v>3661</v>
      </c>
    </row>
    <row r="232" spans="1:13" s="169" customFormat="1" ht="21.75" customHeight="1">
      <c r="A232" s="977" t="s">
        <v>2632</v>
      </c>
      <c r="B232" s="977"/>
      <c r="C232" s="977"/>
      <c r="D232" s="977"/>
      <c r="E232" s="977"/>
      <c r="F232" s="977"/>
      <c r="G232" s="977"/>
      <c r="H232" s="977"/>
      <c r="I232" s="977"/>
      <c r="J232" s="977"/>
      <c r="K232" s="977"/>
      <c r="L232" s="1" t="s">
        <v>2622</v>
      </c>
      <c r="M232" s="1" t="s">
        <v>2622</v>
      </c>
    </row>
    <row r="233" spans="1:13" s="169" customFormat="1" ht="21.75" customHeight="1">
      <c r="A233" s="977" t="s">
        <v>3602</v>
      </c>
      <c r="B233" s="977"/>
      <c r="C233" s="977"/>
      <c r="D233" s="977"/>
      <c r="E233" s="977"/>
      <c r="F233" s="977"/>
      <c r="G233" s="977"/>
      <c r="H233" s="977"/>
      <c r="I233" s="977"/>
      <c r="J233" s="977"/>
      <c r="K233" s="977"/>
      <c r="L233" s="1"/>
      <c r="M233" s="1"/>
    </row>
    <row r="234" spans="1:13" s="169" customFormat="1" ht="21.75" customHeight="1">
      <c r="A234" s="411" t="s">
        <v>28</v>
      </c>
      <c r="B234" s="1"/>
      <c r="C234" s="1"/>
      <c r="D234" s="597"/>
      <c r="E234" s="597"/>
      <c r="F234" s="597"/>
      <c r="G234" s="597"/>
      <c r="H234" s="597"/>
      <c r="I234" s="597"/>
      <c r="J234" s="597"/>
      <c r="K234" s="597"/>
      <c r="L234" s="597"/>
      <c r="M234" s="597"/>
    </row>
    <row r="235" spans="1:13" s="169" customFormat="1" ht="21.75" customHeight="1">
      <c r="A235" s="411" t="s">
        <v>32</v>
      </c>
      <c r="B235" s="1"/>
      <c r="C235" s="1"/>
      <c r="D235" s="411"/>
      <c r="E235" s="411"/>
      <c r="F235" s="411"/>
      <c r="G235" s="411"/>
      <c r="H235" s="411"/>
      <c r="I235" s="411"/>
      <c r="J235" s="411"/>
      <c r="K235" s="411"/>
      <c r="L235" s="411"/>
      <c r="M235" s="411"/>
    </row>
    <row r="236" spans="1:13" s="169" customFormat="1" ht="21.75" customHeight="1">
      <c r="A236" s="411" t="s">
        <v>9</v>
      </c>
      <c r="B236" s="1"/>
      <c r="C236" s="20"/>
      <c r="D236" s="63"/>
      <c r="E236" s="5"/>
      <c r="F236" s="4"/>
      <c r="G236" s="4"/>
      <c r="H236" s="4"/>
      <c r="I236" s="4"/>
      <c r="J236" s="4"/>
      <c r="K236" s="411"/>
      <c r="L236" s="411"/>
      <c r="M236" s="411"/>
    </row>
    <row r="237" spans="1:13" s="169" customFormat="1" ht="21.75" customHeight="1">
      <c r="A237" s="411"/>
      <c r="B237" s="411" t="s">
        <v>1513</v>
      </c>
      <c r="C237" s="20"/>
      <c r="D237" s="63"/>
      <c r="E237" s="5"/>
      <c r="F237" s="4"/>
      <c r="G237" s="4"/>
      <c r="H237" s="4"/>
      <c r="I237" s="4"/>
      <c r="J237" s="4"/>
      <c r="K237" s="411"/>
      <c r="L237" s="411"/>
      <c r="M237" s="411"/>
    </row>
    <row r="238" spans="1:13" s="169" customFormat="1" ht="21.75" customHeight="1">
      <c r="A238" s="346"/>
      <c r="B238" s="347"/>
      <c r="C238" s="347"/>
      <c r="D238" s="107" t="s">
        <v>13</v>
      </c>
      <c r="E238" s="978" t="s">
        <v>1189</v>
      </c>
      <c r="F238" s="979"/>
      <c r="G238" s="979"/>
      <c r="H238" s="979"/>
      <c r="I238" s="980"/>
      <c r="J238" s="345" t="s">
        <v>22</v>
      </c>
      <c r="K238" s="107" t="s">
        <v>15</v>
      </c>
      <c r="L238" s="332" t="s">
        <v>17</v>
      </c>
      <c r="M238" s="107" t="s">
        <v>19</v>
      </c>
    </row>
    <row r="239" spans="1:13" s="169" customFormat="1" ht="21.75" customHeight="1">
      <c r="A239" s="338" t="s">
        <v>11</v>
      </c>
      <c r="B239" s="338" t="s">
        <v>5</v>
      </c>
      <c r="C239" s="338" t="s">
        <v>12</v>
      </c>
      <c r="D239" s="108" t="s">
        <v>14</v>
      </c>
      <c r="E239" s="543">
        <v>2561</v>
      </c>
      <c r="F239" s="544"/>
      <c r="G239" s="345">
        <v>2562</v>
      </c>
      <c r="H239" s="345">
        <v>2563</v>
      </c>
      <c r="I239" s="345">
        <v>2564</v>
      </c>
      <c r="J239" s="340" t="s">
        <v>23</v>
      </c>
      <c r="K239" s="108" t="s">
        <v>16</v>
      </c>
      <c r="L239" s="333" t="s">
        <v>18</v>
      </c>
      <c r="M239" s="108" t="s">
        <v>2623</v>
      </c>
    </row>
    <row r="240" spans="1:13" s="169" customFormat="1" ht="21.75" customHeight="1">
      <c r="A240" s="341"/>
      <c r="B240" s="342"/>
      <c r="C240" s="342"/>
      <c r="D240" s="141"/>
      <c r="E240" s="380" t="s">
        <v>3</v>
      </c>
      <c r="F240" s="344"/>
      <c r="G240" s="343" t="s">
        <v>3</v>
      </c>
      <c r="H240" s="343" t="s">
        <v>3</v>
      </c>
      <c r="I240" s="343" t="s">
        <v>3</v>
      </c>
      <c r="J240" s="343"/>
      <c r="K240" s="142"/>
      <c r="L240" s="142"/>
      <c r="M240" s="142"/>
    </row>
    <row r="241" spans="1:14" s="169" customFormat="1" ht="21.75" customHeight="1">
      <c r="A241" s="158">
        <v>31</v>
      </c>
      <c r="B241" s="48" t="s">
        <v>1195</v>
      </c>
      <c r="C241" s="49" t="s">
        <v>560</v>
      </c>
      <c r="D241" s="48" t="s">
        <v>561</v>
      </c>
      <c r="E241" s="266">
        <v>1300000</v>
      </c>
      <c r="F241" s="311"/>
      <c r="G241" s="266">
        <v>1300000</v>
      </c>
      <c r="H241" s="266">
        <v>1300000</v>
      </c>
      <c r="I241" s="266">
        <v>1300000</v>
      </c>
      <c r="J241" s="6" t="s">
        <v>3342</v>
      </c>
      <c r="K241" s="29" t="s">
        <v>571</v>
      </c>
      <c r="L241" s="169">
        <v>3.1</v>
      </c>
      <c r="M241" s="316" t="s">
        <v>75</v>
      </c>
      <c r="N241" s="302">
        <v>1300000</v>
      </c>
    </row>
    <row r="242" spans="1:14" s="169" customFormat="1" ht="21.75" customHeight="1">
      <c r="A242" s="158"/>
      <c r="B242" s="48" t="s">
        <v>2939</v>
      </c>
      <c r="C242" s="49" t="s">
        <v>563</v>
      </c>
      <c r="D242" s="48" t="s">
        <v>1204</v>
      </c>
      <c r="E242" s="235" t="s">
        <v>37</v>
      </c>
      <c r="F242" s="311"/>
      <c r="G242" s="235" t="s">
        <v>37</v>
      </c>
      <c r="H242" s="235" t="s">
        <v>37</v>
      </c>
      <c r="I242" s="235" t="s">
        <v>37</v>
      </c>
      <c r="J242" s="54" t="s">
        <v>3343</v>
      </c>
      <c r="K242" s="29" t="s">
        <v>572</v>
      </c>
      <c r="M242" s="159"/>
    </row>
    <row r="243" spans="1:14" s="169" customFormat="1" ht="21.75" customHeight="1">
      <c r="A243" s="146"/>
      <c r="B243" s="48"/>
      <c r="C243" s="48" t="s">
        <v>564</v>
      </c>
      <c r="D243" s="48" t="s">
        <v>565</v>
      </c>
      <c r="E243" s="235"/>
      <c r="F243" s="235"/>
      <c r="G243" s="235"/>
      <c r="H243" s="235"/>
      <c r="I243" s="235"/>
      <c r="J243" s="54" t="s">
        <v>3344</v>
      </c>
      <c r="K243" s="147"/>
      <c r="L243" s="147"/>
      <c r="M243" s="147"/>
    </row>
    <row r="244" spans="1:14" s="169" customFormat="1" ht="21.75" customHeight="1">
      <c r="A244" s="146"/>
      <c r="B244" s="48"/>
      <c r="C244" s="48"/>
      <c r="D244" s="48"/>
      <c r="E244" s="235"/>
      <c r="F244" s="235"/>
      <c r="G244" s="235"/>
      <c r="H244" s="235"/>
      <c r="I244" s="235"/>
      <c r="J244" s="54" t="s">
        <v>3345</v>
      </c>
      <c r="K244" s="147"/>
      <c r="L244" s="147"/>
      <c r="M244" s="147"/>
    </row>
    <row r="245" spans="1:14" s="4" customFormat="1" ht="0.75" customHeight="1">
      <c r="A245" s="149"/>
      <c r="B245" s="50"/>
      <c r="C245" s="68"/>
      <c r="D245" s="50"/>
      <c r="E245" s="367"/>
      <c r="F245" s="373"/>
      <c r="G245" s="378"/>
      <c r="H245" s="378"/>
      <c r="I245" s="378"/>
      <c r="J245" s="52"/>
      <c r="K245" s="160"/>
      <c r="L245" s="163"/>
      <c r="M245" s="161"/>
    </row>
    <row r="246" spans="1:14" s="4" customFormat="1" ht="21.75" customHeight="1">
      <c r="A246" s="205">
        <v>32</v>
      </c>
      <c r="B246" s="48" t="s">
        <v>1195</v>
      </c>
      <c r="C246" s="49" t="s">
        <v>560</v>
      </c>
      <c r="D246" s="48" t="s">
        <v>561</v>
      </c>
      <c r="E246" s="266">
        <v>1300000</v>
      </c>
      <c r="F246" s="170"/>
      <c r="G246" s="266">
        <v>1300000</v>
      </c>
      <c r="H246" s="266">
        <v>1300000</v>
      </c>
      <c r="I246" s="266">
        <v>1300000</v>
      </c>
      <c r="J246" s="6" t="s">
        <v>3342</v>
      </c>
      <c r="K246" s="54" t="s">
        <v>571</v>
      </c>
      <c r="L246" s="12"/>
      <c r="M246" s="146" t="s">
        <v>75</v>
      </c>
      <c r="N246" s="302">
        <v>1300000</v>
      </c>
    </row>
    <row r="247" spans="1:14" s="4" customFormat="1" ht="21.75" customHeight="1">
      <c r="A247" s="205"/>
      <c r="B247" s="48" t="s">
        <v>1327</v>
      </c>
      <c r="C247" s="49" t="s">
        <v>563</v>
      </c>
      <c r="D247" s="48" t="s">
        <v>1204</v>
      </c>
      <c r="E247" s="235" t="s">
        <v>37</v>
      </c>
      <c r="F247" s="170"/>
      <c r="G247" s="235" t="s">
        <v>37</v>
      </c>
      <c r="H247" s="235" t="s">
        <v>37</v>
      </c>
      <c r="I247" s="235" t="s">
        <v>37</v>
      </c>
      <c r="J247" s="54" t="s">
        <v>3343</v>
      </c>
      <c r="K247" s="54" t="s">
        <v>572</v>
      </c>
      <c r="L247" s="12"/>
      <c r="M247" s="2"/>
    </row>
    <row r="248" spans="1:14" s="4" customFormat="1" ht="21.75" customHeight="1">
      <c r="A248" s="205"/>
      <c r="B248" s="48"/>
      <c r="C248" s="48" t="s">
        <v>564</v>
      </c>
      <c r="D248" s="48" t="s">
        <v>565</v>
      </c>
      <c r="E248" s="41"/>
      <c r="F248" s="41"/>
      <c r="G248" s="235"/>
      <c r="H248" s="235"/>
      <c r="I248" s="235"/>
      <c r="J248" s="54" t="s">
        <v>3344</v>
      </c>
      <c r="K248" s="54"/>
      <c r="L248" s="12"/>
      <c r="M248" s="2"/>
    </row>
    <row r="249" spans="1:14" s="4" customFormat="1" ht="21.75" customHeight="1">
      <c r="A249" s="205"/>
      <c r="B249" s="48"/>
      <c r="C249" s="49"/>
      <c r="D249" s="157"/>
      <c r="E249" s="620"/>
      <c r="F249" s="170"/>
      <c r="G249" s="235"/>
      <c r="H249" s="235"/>
      <c r="I249" s="235"/>
      <c r="J249" s="54" t="s">
        <v>3345</v>
      </c>
      <c r="K249" s="54"/>
      <c r="L249" s="12"/>
      <c r="M249" s="2"/>
    </row>
    <row r="250" spans="1:14" s="4" customFormat="1" ht="21.75" customHeight="1">
      <c r="A250" s="520"/>
      <c r="B250" s="160"/>
      <c r="C250" s="160"/>
      <c r="D250" s="160"/>
      <c r="E250" s="420"/>
      <c r="F250" s="420"/>
      <c r="G250" s="420"/>
      <c r="H250" s="420"/>
      <c r="I250" s="420"/>
      <c r="J250" s="14"/>
      <c r="K250" s="15"/>
      <c r="L250" s="15"/>
      <c r="M250" s="3"/>
    </row>
    <row r="251" spans="1:14" s="4" customFormat="1" ht="21.75" customHeight="1">
      <c r="A251" s="205">
        <v>33</v>
      </c>
      <c r="B251" s="48" t="s">
        <v>1328</v>
      </c>
      <c r="C251" s="150" t="s">
        <v>1329</v>
      </c>
      <c r="D251" s="147" t="s">
        <v>1330</v>
      </c>
      <c r="E251" s="247">
        <v>30000</v>
      </c>
      <c r="F251" s="170"/>
      <c r="G251" s="247">
        <v>30000</v>
      </c>
      <c r="H251" s="247">
        <v>30000</v>
      </c>
      <c r="I251" s="247">
        <v>30000</v>
      </c>
      <c r="J251" s="6" t="s">
        <v>3342</v>
      </c>
      <c r="K251" s="48" t="s">
        <v>1333</v>
      </c>
      <c r="L251" s="12"/>
      <c r="M251" s="146" t="s">
        <v>75</v>
      </c>
      <c r="N251" s="247">
        <v>30000</v>
      </c>
    </row>
    <row r="252" spans="1:14" s="4" customFormat="1" ht="21.75" customHeight="1">
      <c r="A252" s="205"/>
      <c r="B252" s="48" t="s">
        <v>1331</v>
      </c>
      <c r="C252" s="147" t="s">
        <v>1332</v>
      </c>
      <c r="D252" s="147"/>
      <c r="E252" s="235" t="s">
        <v>37</v>
      </c>
      <c r="F252" s="170"/>
      <c r="G252" s="235" t="s">
        <v>37</v>
      </c>
      <c r="H252" s="235" t="s">
        <v>37</v>
      </c>
      <c r="I252" s="235" t="s">
        <v>37</v>
      </c>
      <c r="J252" s="54" t="s">
        <v>3343</v>
      </c>
      <c r="K252" s="48" t="s">
        <v>1334</v>
      </c>
      <c r="L252" s="12"/>
      <c r="M252" s="2"/>
      <c r="N252" s="247"/>
    </row>
    <row r="253" spans="1:14" s="4" customFormat="1" ht="21.75" customHeight="1">
      <c r="A253" s="519"/>
      <c r="B253" s="48"/>
      <c r="C253" s="48"/>
      <c r="D253" s="12"/>
      <c r="E253" s="41"/>
      <c r="F253" s="41"/>
      <c r="G253" s="41"/>
      <c r="H253" s="41"/>
      <c r="I253" s="235"/>
      <c r="J253" s="54" t="s">
        <v>3344</v>
      </c>
      <c r="K253" s="48"/>
      <c r="L253" s="12"/>
      <c r="M253" s="2"/>
      <c r="N253" s="247"/>
    </row>
    <row r="254" spans="1:14" s="4" customFormat="1" ht="21.75" customHeight="1">
      <c r="A254" s="138"/>
      <c r="B254" s="50"/>
      <c r="C254" s="68"/>
      <c r="D254" s="15"/>
      <c r="E254" s="621"/>
      <c r="F254" s="608"/>
      <c r="G254" s="621"/>
      <c r="H254" s="621"/>
      <c r="I254" s="378"/>
      <c r="J254" s="52" t="s">
        <v>3345</v>
      </c>
      <c r="K254" s="50"/>
      <c r="L254" s="53"/>
      <c r="M254" s="3"/>
    </row>
    <row r="255" spans="1:14" s="4" customFormat="1" ht="21.75" customHeight="1">
      <c r="A255" s="586"/>
      <c r="B255" s="586"/>
      <c r="C255" s="586"/>
      <c r="D255" s="586"/>
      <c r="E255" s="586"/>
      <c r="F255" s="586"/>
      <c r="G255" s="586"/>
      <c r="H255" s="586"/>
      <c r="I255" s="586"/>
      <c r="J255" s="267"/>
      <c r="K255" s="590"/>
      <c r="L255" s="590"/>
      <c r="M255" s="583" t="s">
        <v>3662</v>
      </c>
    </row>
    <row r="256" spans="1:14" s="4" customFormat="1" ht="21.75" customHeight="1">
      <c r="A256" s="977" t="s">
        <v>2632</v>
      </c>
      <c r="B256" s="977"/>
      <c r="C256" s="977"/>
      <c r="D256" s="977"/>
      <c r="E256" s="977"/>
      <c r="F256" s="977"/>
      <c r="G256" s="977"/>
      <c r="H256" s="977"/>
      <c r="I256" s="977"/>
      <c r="J256" s="977"/>
      <c r="K256" s="977"/>
      <c r="L256" s="1" t="s">
        <v>2622</v>
      </c>
      <c r="M256" s="1" t="s">
        <v>2622</v>
      </c>
    </row>
    <row r="257" spans="1:14" s="4" customFormat="1" ht="21.75" customHeight="1">
      <c r="A257" s="977" t="s">
        <v>3602</v>
      </c>
      <c r="B257" s="977"/>
      <c r="C257" s="977"/>
      <c r="D257" s="977"/>
      <c r="E257" s="977"/>
      <c r="F257" s="977"/>
      <c r="G257" s="977"/>
      <c r="H257" s="977"/>
      <c r="I257" s="977"/>
      <c r="J257" s="977"/>
      <c r="K257" s="977"/>
      <c r="L257" s="1"/>
      <c r="M257" s="1"/>
    </row>
    <row r="258" spans="1:14" s="4" customFormat="1" ht="21.75" customHeight="1">
      <c r="A258" s="411" t="s">
        <v>28</v>
      </c>
      <c r="B258" s="1"/>
      <c r="C258" s="1"/>
      <c r="D258" s="597"/>
      <c r="E258" s="597"/>
      <c r="F258" s="597"/>
      <c r="G258" s="597"/>
      <c r="H258" s="597"/>
      <c r="I258" s="597"/>
      <c r="J258" s="597"/>
      <c r="K258" s="597"/>
      <c r="L258" s="597"/>
      <c r="M258" s="597"/>
    </row>
    <row r="259" spans="1:14" s="4" customFormat="1" ht="21.75" customHeight="1">
      <c r="A259" s="411" t="s">
        <v>32</v>
      </c>
      <c r="B259" s="1"/>
      <c r="C259" s="1"/>
      <c r="D259" s="411"/>
      <c r="E259" s="411"/>
      <c r="F259" s="411"/>
      <c r="G259" s="411"/>
      <c r="H259" s="411"/>
      <c r="I259" s="411"/>
      <c r="J259" s="411"/>
      <c r="K259" s="411"/>
      <c r="L259" s="411"/>
      <c r="M259" s="411"/>
    </row>
    <row r="260" spans="1:14" s="4" customFormat="1" ht="21.75" customHeight="1">
      <c r="A260" s="411" t="s">
        <v>9</v>
      </c>
      <c r="B260" s="1"/>
      <c r="C260" s="20"/>
      <c r="D260" s="63"/>
      <c r="E260" s="5"/>
      <c r="K260" s="411"/>
      <c r="L260" s="411"/>
      <c r="M260" s="411"/>
    </row>
    <row r="261" spans="1:14" s="4" customFormat="1" ht="21.75" customHeight="1">
      <c r="A261" s="411"/>
      <c r="B261" s="411" t="s">
        <v>1513</v>
      </c>
      <c r="C261" s="20"/>
      <c r="D261" s="63"/>
      <c r="E261" s="5"/>
      <c r="K261" s="411"/>
      <c r="L261" s="411"/>
      <c r="M261" s="411"/>
    </row>
    <row r="262" spans="1:14" s="4" customFormat="1" ht="21.75" customHeight="1">
      <c r="A262" s="346"/>
      <c r="B262" s="347"/>
      <c r="C262" s="347"/>
      <c r="D262" s="107" t="s">
        <v>13</v>
      </c>
      <c r="E262" s="978" t="s">
        <v>1189</v>
      </c>
      <c r="F262" s="979"/>
      <c r="G262" s="979"/>
      <c r="H262" s="979"/>
      <c r="I262" s="980"/>
      <c r="J262" s="345" t="s">
        <v>22</v>
      </c>
      <c r="K262" s="107" t="s">
        <v>15</v>
      </c>
      <c r="L262" s="332" t="s">
        <v>17</v>
      </c>
      <c r="M262" s="107" t="s">
        <v>19</v>
      </c>
    </row>
    <row r="263" spans="1:14" s="4" customFormat="1" ht="21.75" customHeight="1">
      <c r="A263" s="338" t="s">
        <v>11</v>
      </c>
      <c r="B263" s="338" t="s">
        <v>5</v>
      </c>
      <c r="C263" s="338" t="s">
        <v>12</v>
      </c>
      <c r="D263" s="108" t="s">
        <v>14</v>
      </c>
      <c r="E263" s="543">
        <v>2561</v>
      </c>
      <c r="F263" s="544"/>
      <c r="G263" s="345">
        <v>2562</v>
      </c>
      <c r="H263" s="345">
        <v>2563</v>
      </c>
      <c r="I263" s="345">
        <v>2564</v>
      </c>
      <c r="J263" s="340" t="s">
        <v>23</v>
      </c>
      <c r="K263" s="108" t="s">
        <v>16</v>
      </c>
      <c r="L263" s="333" t="s">
        <v>18</v>
      </c>
      <c r="M263" s="108" t="s">
        <v>2623</v>
      </c>
    </row>
    <row r="264" spans="1:14" s="4" customFormat="1" ht="21.75" customHeight="1">
      <c r="A264" s="341"/>
      <c r="B264" s="342"/>
      <c r="C264" s="342"/>
      <c r="D264" s="141"/>
      <c r="E264" s="380" t="s">
        <v>3</v>
      </c>
      <c r="F264" s="344"/>
      <c r="G264" s="343" t="s">
        <v>3</v>
      </c>
      <c r="H264" s="343" t="s">
        <v>3</v>
      </c>
      <c r="I264" s="343" t="s">
        <v>3</v>
      </c>
      <c r="J264" s="343"/>
      <c r="K264" s="142"/>
      <c r="L264" s="142"/>
      <c r="M264" s="142"/>
    </row>
    <row r="265" spans="1:14" s="4" customFormat="1" ht="21.75" customHeight="1">
      <c r="A265" s="205">
        <v>34</v>
      </c>
      <c r="B265" s="48" t="s">
        <v>1195</v>
      </c>
      <c r="C265" s="49" t="s">
        <v>560</v>
      </c>
      <c r="D265" s="48" t="s">
        <v>561</v>
      </c>
      <c r="E265" s="247">
        <v>4875000</v>
      </c>
      <c r="F265" s="170"/>
      <c r="G265" s="247">
        <v>4875000</v>
      </c>
      <c r="H265" s="247">
        <v>4875000</v>
      </c>
      <c r="I265" s="247">
        <v>4875000</v>
      </c>
      <c r="J265" s="6" t="s">
        <v>3342</v>
      </c>
      <c r="K265" s="54" t="s">
        <v>571</v>
      </c>
      <c r="L265" s="250" t="s">
        <v>75</v>
      </c>
      <c r="M265" s="146" t="s">
        <v>75</v>
      </c>
      <c r="N265" s="247">
        <v>4875000</v>
      </c>
    </row>
    <row r="266" spans="1:14" s="4" customFormat="1" ht="21.75" customHeight="1">
      <c r="A266" s="205"/>
      <c r="B266" s="48" t="s">
        <v>1335</v>
      </c>
      <c r="C266" s="49" t="s">
        <v>563</v>
      </c>
      <c r="D266" s="48" t="s">
        <v>3375</v>
      </c>
      <c r="E266" s="235" t="s">
        <v>37</v>
      </c>
      <c r="F266" s="170"/>
      <c r="G266" s="235" t="s">
        <v>37</v>
      </c>
      <c r="H266" s="235" t="s">
        <v>37</v>
      </c>
      <c r="I266" s="235" t="s">
        <v>37</v>
      </c>
      <c r="J266" s="54" t="s">
        <v>3343</v>
      </c>
      <c r="K266" s="54" t="s">
        <v>572</v>
      </c>
      <c r="L266" s="250"/>
      <c r="M266" s="12"/>
    </row>
    <row r="267" spans="1:14" s="4" customFormat="1" ht="21.75" customHeight="1">
      <c r="A267" s="205"/>
      <c r="B267" s="48" t="s">
        <v>1336</v>
      </c>
      <c r="C267" s="48" t="s">
        <v>564</v>
      </c>
      <c r="D267" s="48" t="s">
        <v>3376</v>
      </c>
      <c r="E267" s="620"/>
      <c r="F267" s="170"/>
      <c r="G267" s="620"/>
      <c r="H267" s="620"/>
      <c r="I267" s="41"/>
      <c r="J267" s="54" t="s">
        <v>3344</v>
      </c>
      <c r="K267" s="12"/>
      <c r="L267" s="12"/>
      <c r="M267" s="12"/>
    </row>
    <row r="268" spans="1:14" s="4" customFormat="1" ht="21.75" customHeight="1">
      <c r="A268" s="519"/>
      <c r="B268" s="64"/>
      <c r="C268" s="182"/>
      <c r="D268" s="48" t="s">
        <v>565</v>
      </c>
      <c r="E268" s="620"/>
      <c r="F268" s="170"/>
      <c r="G268" s="41"/>
      <c r="H268" s="41"/>
      <c r="I268" s="41"/>
      <c r="J268" s="54" t="s">
        <v>3345</v>
      </c>
      <c r="K268" s="12"/>
      <c r="L268" s="12"/>
      <c r="M268" s="12"/>
    </row>
    <row r="269" spans="1:14" s="4" customFormat="1" ht="21.75" customHeight="1">
      <c r="A269" s="520"/>
      <c r="B269" s="13"/>
      <c r="C269" s="176"/>
      <c r="D269" s="3"/>
      <c r="E269" s="621"/>
      <c r="F269" s="608"/>
      <c r="G269" s="420"/>
      <c r="H269" s="420"/>
      <c r="I269" s="420"/>
      <c r="J269" s="14"/>
      <c r="K269" s="15"/>
      <c r="L269" s="15"/>
      <c r="M269" s="15"/>
    </row>
    <row r="270" spans="1:14" s="4" customFormat="1" ht="21.75" customHeight="1">
      <c r="A270" s="146">
        <v>35</v>
      </c>
      <c r="B270" s="147" t="s">
        <v>1205</v>
      </c>
      <c r="C270" s="150" t="s">
        <v>560</v>
      </c>
      <c r="D270" s="29" t="s">
        <v>573</v>
      </c>
      <c r="E270" s="42">
        <v>200000</v>
      </c>
      <c r="F270" s="285"/>
      <c r="G270" s="42">
        <v>200000</v>
      </c>
      <c r="H270" s="42">
        <v>200000</v>
      </c>
      <c r="I270" s="42">
        <v>200000</v>
      </c>
      <c r="J270" s="6" t="s">
        <v>3342</v>
      </c>
      <c r="K270" s="29" t="s">
        <v>571</v>
      </c>
      <c r="L270" s="147"/>
      <c r="M270" s="76" t="s">
        <v>75</v>
      </c>
      <c r="N270" s="30">
        <v>200000</v>
      </c>
    </row>
    <row r="271" spans="1:14" s="4" customFormat="1" ht="21.75" customHeight="1">
      <c r="A271" s="146"/>
      <c r="B271" s="147" t="s">
        <v>1206</v>
      </c>
      <c r="C271" s="150" t="s">
        <v>567</v>
      </c>
      <c r="D271" s="54" t="s">
        <v>3515</v>
      </c>
      <c r="E271" s="235" t="s">
        <v>37</v>
      </c>
      <c r="F271" s="285"/>
      <c r="G271" s="235" t="s">
        <v>37</v>
      </c>
      <c r="H271" s="235" t="s">
        <v>37</v>
      </c>
      <c r="I271" s="235" t="s">
        <v>37</v>
      </c>
      <c r="J271" s="54" t="s">
        <v>3343</v>
      </c>
      <c r="K271" s="29" t="s">
        <v>572</v>
      </c>
      <c r="L271" s="147"/>
      <c r="M271" s="245"/>
    </row>
    <row r="272" spans="1:14" s="4" customFormat="1" ht="21.75" customHeight="1">
      <c r="A272" s="146"/>
      <c r="B272" s="147"/>
      <c r="C272" s="147" t="s">
        <v>564</v>
      </c>
      <c r="D272" s="29" t="s">
        <v>574</v>
      </c>
      <c r="E272" s="43"/>
      <c r="F272" s="285"/>
      <c r="G272" s="43"/>
      <c r="H272" s="43"/>
      <c r="I272" s="43"/>
      <c r="J272" s="54" t="s">
        <v>3344</v>
      </c>
      <c r="K272" s="147"/>
      <c r="L272" s="147"/>
      <c r="M272" s="243"/>
    </row>
    <row r="273" spans="1:13" s="4" customFormat="1" ht="21" customHeight="1">
      <c r="A273" s="146"/>
      <c r="B273" s="147"/>
      <c r="C273" s="147"/>
      <c r="D273" s="29"/>
      <c r="E273" s="43"/>
      <c r="F273" s="43"/>
      <c r="G273" s="43"/>
      <c r="H273" s="43"/>
      <c r="I273" s="43"/>
      <c r="J273" s="52" t="s">
        <v>3345</v>
      </c>
      <c r="K273" s="147"/>
      <c r="L273" s="147"/>
      <c r="M273" s="243"/>
    </row>
    <row r="274" spans="1:13" s="4" customFormat="1" ht="21.75" hidden="1" customHeight="1">
      <c r="A274" s="146"/>
      <c r="B274" s="147"/>
      <c r="C274" s="150"/>
      <c r="D274" s="29"/>
      <c r="E274" s="413"/>
      <c r="F274" s="285"/>
      <c r="G274" s="43"/>
      <c r="H274" s="43"/>
      <c r="I274" s="413"/>
      <c r="J274" s="52"/>
      <c r="K274" s="147"/>
      <c r="L274" s="147"/>
      <c r="M274" s="243"/>
    </row>
    <row r="275" spans="1:13" s="4" customFormat="1" ht="21.75" customHeight="1">
      <c r="A275" s="164">
        <v>36</v>
      </c>
      <c r="B275" s="162" t="s">
        <v>2940</v>
      </c>
      <c r="C275" s="253" t="s">
        <v>560</v>
      </c>
      <c r="D275" s="162" t="s">
        <v>561</v>
      </c>
      <c r="E275" s="792">
        <v>1040000</v>
      </c>
      <c r="F275" s="403"/>
      <c r="G275" s="514">
        <v>1040000</v>
      </c>
      <c r="H275" s="514">
        <v>1040000</v>
      </c>
      <c r="I275" s="792">
        <v>1040000</v>
      </c>
      <c r="J275" s="6" t="s">
        <v>3342</v>
      </c>
      <c r="K275" s="31" t="s">
        <v>571</v>
      </c>
      <c r="L275" s="162"/>
      <c r="M275" s="316" t="s">
        <v>75</v>
      </c>
    </row>
    <row r="276" spans="1:13" s="4" customFormat="1" ht="21.75" customHeight="1">
      <c r="A276" s="146"/>
      <c r="B276" s="147" t="s">
        <v>1207</v>
      </c>
      <c r="C276" s="150" t="s">
        <v>563</v>
      </c>
      <c r="D276" s="147" t="s">
        <v>1208</v>
      </c>
      <c r="E276" s="235" t="s">
        <v>37</v>
      </c>
      <c r="F276" s="285"/>
      <c r="G276" s="235" t="s">
        <v>37</v>
      </c>
      <c r="H276" s="235" t="s">
        <v>37</v>
      </c>
      <c r="I276" s="235" t="s">
        <v>37</v>
      </c>
      <c r="J276" s="54" t="s">
        <v>3343</v>
      </c>
      <c r="K276" s="29" t="s">
        <v>572</v>
      </c>
      <c r="L276" s="147"/>
      <c r="M276" s="245"/>
    </row>
    <row r="277" spans="1:13" s="4" customFormat="1" ht="21.75" customHeight="1">
      <c r="A277" s="146"/>
      <c r="B277" s="147" t="s">
        <v>1209</v>
      </c>
      <c r="C277" s="240" t="s">
        <v>564</v>
      </c>
      <c r="D277" s="147" t="s">
        <v>581</v>
      </c>
      <c r="E277" s="361"/>
      <c r="F277" s="285"/>
      <c r="G277" s="43"/>
      <c r="H277" s="43"/>
      <c r="I277" s="43"/>
      <c r="J277" s="54" t="s">
        <v>3344</v>
      </c>
      <c r="K277" s="147"/>
      <c r="L277" s="147"/>
      <c r="M277" s="243"/>
    </row>
    <row r="278" spans="1:13" s="4" customFormat="1" ht="21.75" customHeight="1">
      <c r="A278" s="165"/>
      <c r="B278" s="160"/>
      <c r="C278" s="160"/>
      <c r="D278" s="160"/>
      <c r="E278" s="378"/>
      <c r="F278" s="44"/>
      <c r="G278" s="44"/>
      <c r="H278" s="44"/>
      <c r="I278" s="44"/>
      <c r="J278" s="52" t="s">
        <v>3345</v>
      </c>
      <c r="K278" s="160"/>
      <c r="L278" s="160"/>
      <c r="M278" s="244"/>
    </row>
    <row r="279" spans="1:13" s="4" customFormat="1" ht="21.75" customHeight="1">
      <c r="A279" s="586"/>
      <c r="B279" s="586"/>
      <c r="C279" s="586"/>
      <c r="D279" s="586"/>
      <c r="E279" s="586"/>
      <c r="F279" s="586"/>
      <c r="G279" s="586"/>
      <c r="H279" s="586"/>
      <c r="I279" s="586"/>
      <c r="J279" s="267"/>
      <c r="K279" s="590"/>
      <c r="L279" s="590"/>
      <c r="M279" s="583" t="s">
        <v>3663</v>
      </c>
    </row>
    <row r="280" spans="1:13" s="4" customFormat="1" ht="21.75" customHeight="1">
      <c r="A280" s="977" t="s">
        <v>2632</v>
      </c>
      <c r="B280" s="977"/>
      <c r="C280" s="977"/>
      <c r="D280" s="977"/>
      <c r="E280" s="977"/>
      <c r="F280" s="977"/>
      <c r="G280" s="977"/>
      <c r="H280" s="977"/>
      <c r="I280" s="977"/>
      <c r="J280" s="977"/>
      <c r="K280" s="977"/>
      <c r="L280" s="1" t="s">
        <v>2622</v>
      </c>
      <c r="M280" s="1" t="s">
        <v>2622</v>
      </c>
    </row>
    <row r="281" spans="1:13" s="4" customFormat="1" ht="21.75" customHeight="1">
      <c r="A281" s="977" t="s">
        <v>3602</v>
      </c>
      <c r="B281" s="977"/>
      <c r="C281" s="977"/>
      <c r="D281" s="977"/>
      <c r="E281" s="977"/>
      <c r="F281" s="977"/>
      <c r="G281" s="977"/>
      <c r="H281" s="977"/>
      <c r="I281" s="977"/>
      <c r="J281" s="977"/>
      <c r="K281" s="977"/>
      <c r="L281" s="1"/>
      <c r="M281" s="1"/>
    </row>
    <row r="282" spans="1:13" s="4" customFormat="1" ht="21.75" customHeight="1">
      <c r="A282" s="411" t="s">
        <v>28</v>
      </c>
      <c r="B282" s="1"/>
      <c r="C282" s="1"/>
      <c r="D282" s="597"/>
      <c r="E282" s="597"/>
      <c r="F282" s="597"/>
      <c r="G282" s="597"/>
      <c r="H282" s="597"/>
      <c r="I282" s="597"/>
      <c r="J282" s="597"/>
      <c r="K282" s="597"/>
      <c r="L282" s="597"/>
      <c r="M282" s="597"/>
    </row>
    <row r="283" spans="1:13" s="4" customFormat="1" ht="21.75" customHeight="1">
      <c r="A283" s="411" t="s">
        <v>32</v>
      </c>
      <c r="B283" s="1"/>
      <c r="C283" s="1"/>
      <c r="D283" s="411"/>
      <c r="E283" s="411"/>
      <c r="F283" s="411"/>
      <c r="G283" s="411"/>
      <c r="H283" s="411"/>
      <c r="I283" s="411"/>
      <c r="J283" s="411"/>
      <c r="K283" s="411"/>
      <c r="L283" s="411"/>
      <c r="M283" s="411"/>
    </row>
    <row r="284" spans="1:13" s="4" customFormat="1" ht="21.75" customHeight="1">
      <c r="A284" s="411" t="s">
        <v>9</v>
      </c>
      <c r="B284" s="1"/>
      <c r="C284" s="20"/>
      <c r="D284" s="63"/>
      <c r="E284" s="5"/>
      <c r="K284" s="411"/>
      <c r="L284" s="411"/>
      <c r="M284" s="411"/>
    </row>
    <row r="285" spans="1:13" s="4" customFormat="1" ht="21.75" customHeight="1">
      <c r="A285" s="411"/>
      <c r="B285" s="411" t="s">
        <v>1513</v>
      </c>
      <c r="C285" s="20"/>
      <c r="D285" s="63"/>
      <c r="E285" s="5"/>
      <c r="K285" s="411"/>
      <c r="L285" s="411"/>
      <c r="M285" s="411"/>
    </row>
    <row r="286" spans="1:13" s="4" customFormat="1" ht="21.75" customHeight="1">
      <c r="A286" s="346"/>
      <c r="B286" s="347"/>
      <c r="C286" s="347"/>
      <c r="D286" s="107" t="s">
        <v>13</v>
      </c>
      <c r="E286" s="978" t="s">
        <v>1189</v>
      </c>
      <c r="F286" s="979"/>
      <c r="G286" s="979"/>
      <c r="H286" s="979"/>
      <c r="I286" s="980"/>
      <c r="J286" s="345" t="s">
        <v>22</v>
      </c>
      <c r="K286" s="107" t="s">
        <v>15</v>
      </c>
      <c r="L286" s="332" t="s">
        <v>17</v>
      </c>
      <c r="M286" s="107" t="s">
        <v>19</v>
      </c>
    </row>
    <row r="287" spans="1:13" s="4" customFormat="1" ht="21.75" customHeight="1">
      <c r="A287" s="338" t="s">
        <v>11</v>
      </c>
      <c r="B287" s="338" t="s">
        <v>5</v>
      </c>
      <c r="C287" s="338" t="s">
        <v>12</v>
      </c>
      <c r="D287" s="108" t="s">
        <v>14</v>
      </c>
      <c r="E287" s="543">
        <v>2561</v>
      </c>
      <c r="F287" s="544"/>
      <c r="G287" s="345">
        <v>2562</v>
      </c>
      <c r="H287" s="345">
        <v>2563</v>
      </c>
      <c r="I287" s="345">
        <v>2564</v>
      </c>
      <c r="J287" s="340" t="s">
        <v>23</v>
      </c>
      <c r="K287" s="108" t="s">
        <v>16</v>
      </c>
      <c r="L287" s="333" t="s">
        <v>18</v>
      </c>
      <c r="M287" s="108" t="s">
        <v>2623</v>
      </c>
    </row>
    <row r="288" spans="1:13" s="4" customFormat="1" ht="21.75" customHeight="1">
      <c r="A288" s="341"/>
      <c r="B288" s="342"/>
      <c r="C288" s="342"/>
      <c r="D288" s="141"/>
      <c r="E288" s="380" t="s">
        <v>3</v>
      </c>
      <c r="F288" s="344"/>
      <c r="G288" s="343" t="s">
        <v>3</v>
      </c>
      <c r="H288" s="343" t="s">
        <v>3</v>
      </c>
      <c r="I288" s="343" t="s">
        <v>3</v>
      </c>
      <c r="J288" s="343"/>
      <c r="K288" s="142"/>
      <c r="L288" s="142"/>
      <c r="M288" s="142"/>
    </row>
    <row r="289" spans="1:14" s="4" customFormat="1" ht="21.75" customHeight="1">
      <c r="A289" s="164">
        <v>37</v>
      </c>
      <c r="B289" s="147" t="s">
        <v>1250</v>
      </c>
      <c r="C289" s="150" t="s">
        <v>560</v>
      </c>
      <c r="D289" s="147" t="s">
        <v>561</v>
      </c>
      <c r="E289" s="266">
        <v>1625000</v>
      </c>
      <c r="F289" s="311"/>
      <c r="G289" s="266">
        <v>1625000</v>
      </c>
      <c r="H289" s="266">
        <v>1625000</v>
      </c>
      <c r="I289" s="266">
        <v>1625000</v>
      </c>
      <c r="J289" s="6" t="s">
        <v>3342</v>
      </c>
      <c r="K289" s="29" t="s">
        <v>571</v>
      </c>
      <c r="L289" s="169">
        <v>3.1</v>
      </c>
      <c r="M289" s="76" t="s">
        <v>75</v>
      </c>
      <c r="N289" s="241">
        <v>1625000</v>
      </c>
    </row>
    <row r="290" spans="1:14" s="169" customFormat="1" ht="21.75" customHeight="1">
      <c r="A290" s="146"/>
      <c r="B290" s="147" t="s">
        <v>1251</v>
      </c>
      <c r="C290" s="150" t="s">
        <v>563</v>
      </c>
      <c r="D290" s="147" t="s">
        <v>1252</v>
      </c>
      <c r="E290" s="235" t="s">
        <v>37</v>
      </c>
      <c r="F290" s="311"/>
      <c r="G290" s="235" t="s">
        <v>37</v>
      </c>
      <c r="H290" s="235" t="s">
        <v>37</v>
      </c>
      <c r="I290" s="235" t="s">
        <v>37</v>
      </c>
      <c r="J290" s="54" t="s">
        <v>3343</v>
      </c>
      <c r="K290" s="29" t="s">
        <v>572</v>
      </c>
      <c r="M290" s="159"/>
    </row>
    <row r="291" spans="1:14" s="169" customFormat="1" ht="21.75" customHeight="1">
      <c r="A291" s="146"/>
      <c r="B291" s="147" t="s">
        <v>53</v>
      </c>
      <c r="C291" s="240" t="s">
        <v>564</v>
      </c>
      <c r="D291" s="147" t="s">
        <v>581</v>
      </c>
      <c r="E291" s="366"/>
      <c r="F291" s="311"/>
      <c r="G291" s="366"/>
      <c r="H291" s="366"/>
      <c r="I291" s="235"/>
      <c r="J291" s="54" t="s">
        <v>3344</v>
      </c>
      <c r="K291" s="147"/>
      <c r="M291" s="159"/>
    </row>
    <row r="292" spans="1:14" s="169" customFormat="1" ht="21.75" customHeight="1">
      <c r="A292" s="165"/>
      <c r="B292" s="160"/>
      <c r="C292" s="160"/>
      <c r="D292" s="160"/>
      <c r="E292" s="378"/>
      <c r="F292" s="378"/>
      <c r="G292" s="378"/>
      <c r="H292" s="378"/>
      <c r="I292" s="378"/>
      <c r="J292" s="52" t="s">
        <v>3345</v>
      </c>
      <c r="K292" s="160"/>
      <c r="L292" s="160"/>
      <c r="M292" s="160"/>
    </row>
    <row r="293" spans="1:14" s="169" customFormat="1" ht="21.75" customHeight="1">
      <c r="A293" s="158">
        <v>38</v>
      </c>
      <c r="B293" s="147" t="s">
        <v>1210</v>
      </c>
      <c r="C293" s="150" t="s">
        <v>560</v>
      </c>
      <c r="D293" s="29" t="s">
        <v>573</v>
      </c>
      <c r="E293" s="42">
        <v>200000</v>
      </c>
      <c r="F293" s="42">
        <v>200000</v>
      </c>
      <c r="G293" s="42">
        <v>200000</v>
      </c>
      <c r="H293" s="42">
        <v>200000</v>
      </c>
      <c r="I293" s="42">
        <v>200000</v>
      </c>
      <c r="J293" s="6" t="s">
        <v>3342</v>
      </c>
      <c r="K293" s="29" t="s">
        <v>571</v>
      </c>
      <c r="L293" s="150"/>
      <c r="M293" s="146" t="s">
        <v>75</v>
      </c>
      <c r="N293" s="30">
        <v>200000</v>
      </c>
    </row>
    <row r="294" spans="1:14" s="169" customFormat="1" ht="21.75" customHeight="1">
      <c r="A294" s="158"/>
      <c r="B294" s="147" t="s">
        <v>1284</v>
      </c>
      <c r="C294" s="150" t="s">
        <v>567</v>
      </c>
      <c r="D294" s="54" t="s">
        <v>3374</v>
      </c>
      <c r="E294" s="235" t="s">
        <v>37</v>
      </c>
      <c r="F294" s="235" t="s">
        <v>37</v>
      </c>
      <c r="G294" s="235" t="s">
        <v>37</v>
      </c>
      <c r="H294" s="235" t="s">
        <v>37</v>
      </c>
      <c r="I294" s="235" t="s">
        <v>37</v>
      </c>
      <c r="J294" s="54" t="s">
        <v>3343</v>
      </c>
      <c r="K294" s="147" t="s">
        <v>572</v>
      </c>
      <c r="L294" s="150"/>
      <c r="M294" s="147"/>
    </row>
    <row r="295" spans="1:14" s="4" customFormat="1" ht="21.75" customHeight="1">
      <c r="A295" s="158"/>
      <c r="B295" s="147"/>
      <c r="C295" s="147" t="s">
        <v>564</v>
      </c>
      <c r="D295" s="29" t="s">
        <v>1247</v>
      </c>
      <c r="E295" s="366"/>
      <c r="F295" s="311"/>
      <c r="G295" s="366"/>
      <c r="H295" s="366"/>
      <c r="I295" s="235"/>
      <c r="J295" s="54" t="s">
        <v>3344</v>
      </c>
      <c r="K295" s="240"/>
      <c r="L295" s="150"/>
      <c r="M295" s="147"/>
    </row>
    <row r="296" spans="1:14" s="4" customFormat="1" ht="21.75" customHeight="1">
      <c r="A296" s="146"/>
      <c r="B296" s="147"/>
      <c r="C296" s="48"/>
      <c r="D296" s="29" t="s">
        <v>574</v>
      </c>
      <c r="E296" s="235"/>
      <c r="F296" s="235"/>
      <c r="G296" s="235"/>
      <c r="H296" s="235"/>
      <c r="I296" s="235"/>
      <c r="J296" s="52" t="s">
        <v>3345</v>
      </c>
      <c r="K296" s="147"/>
      <c r="L296" s="147"/>
      <c r="M296" s="147"/>
    </row>
    <row r="297" spans="1:14" s="4" customFormat="1" ht="21.75" hidden="1" customHeight="1">
      <c r="A297" s="158"/>
      <c r="B297" s="147"/>
      <c r="C297" s="49"/>
      <c r="D297" s="157"/>
      <c r="E297" s="158"/>
      <c r="F297" s="242"/>
      <c r="G297" s="158"/>
      <c r="H297" s="158"/>
      <c r="I297" s="146"/>
      <c r="J297" s="52"/>
      <c r="K297" s="240"/>
      <c r="L297" s="150"/>
      <c r="M297" s="147"/>
    </row>
    <row r="298" spans="1:14" s="4" customFormat="1" ht="21.75" customHeight="1">
      <c r="A298" s="164">
        <v>39</v>
      </c>
      <c r="B298" s="162" t="s">
        <v>1210</v>
      </c>
      <c r="C298" s="162" t="s">
        <v>560</v>
      </c>
      <c r="D298" s="162" t="s">
        <v>573</v>
      </c>
      <c r="E298" s="298">
        <v>50000</v>
      </c>
      <c r="F298" s="403"/>
      <c r="G298" s="404"/>
      <c r="H298" s="404"/>
      <c r="I298" s="404"/>
      <c r="J298" s="6" t="s">
        <v>3342</v>
      </c>
      <c r="K298" s="31" t="s">
        <v>571</v>
      </c>
      <c r="L298" s="162"/>
      <c r="M298" s="316" t="s">
        <v>75</v>
      </c>
    </row>
    <row r="299" spans="1:14" s="4" customFormat="1" ht="21.75" customHeight="1">
      <c r="A299" s="146"/>
      <c r="B299" s="147" t="s">
        <v>620</v>
      </c>
      <c r="C299" s="147" t="s">
        <v>563</v>
      </c>
      <c r="D299" s="147" t="s">
        <v>1211</v>
      </c>
      <c r="E299" s="235" t="s">
        <v>37</v>
      </c>
      <c r="F299" s="285"/>
      <c r="G299" s="43"/>
      <c r="H299" s="43"/>
      <c r="I299" s="43"/>
      <c r="J299" s="54" t="s">
        <v>3343</v>
      </c>
      <c r="K299" s="29" t="s">
        <v>572</v>
      </c>
      <c r="L299" s="147"/>
      <c r="M299" s="243"/>
    </row>
    <row r="300" spans="1:14" s="4" customFormat="1" ht="21.75" customHeight="1">
      <c r="A300" s="146"/>
      <c r="B300" s="147"/>
      <c r="C300" s="147" t="s">
        <v>564</v>
      </c>
      <c r="D300" s="147" t="s">
        <v>574</v>
      </c>
      <c r="E300" s="235"/>
      <c r="F300" s="285"/>
      <c r="G300" s="43"/>
      <c r="H300" s="43"/>
      <c r="I300" s="43"/>
      <c r="J300" s="54" t="s">
        <v>3344</v>
      </c>
      <c r="K300" s="147"/>
      <c r="L300" s="147"/>
      <c r="M300" s="243"/>
    </row>
    <row r="301" spans="1:14" s="4" customFormat="1" ht="21.75" customHeight="1">
      <c r="A301" s="146"/>
      <c r="B301" s="147"/>
      <c r="C301" s="147"/>
      <c r="D301" s="147"/>
      <c r="E301" s="235"/>
      <c r="F301" s="285"/>
      <c r="G301" s="43"/>
      <c r="H301" s="43"/>
      <c r="I301" s="43"/>
      <c r="J301" s="54" t="s">
        <v>3345</v>
      </c>
      <c r="K301" s="147"/>
      <c r="L301" s="147"/>
      <c r="M301" s="243"/>
    </row>
    <row r="302" spans="1:14" s="4" customFormat="1" ht="21.75" customHeight="1">
      <c r="A302" s="165"/>
      <c r="B302" s="160"/>
      <c r="C302" s="160"/>
      <c r="D302" s="160"/>
      <c r="E302" s="378"/>
      <c r="F302" s="285"/>
      <c r="G302" s="44"/>
      <c r="H302" s="44"/>
      <c r="I302" s="44"/>
      <c r="J302" s="34"/>
      <c r="K302" s="160"/>
      <c r="L302" s="160"/>
      <c r="M302" s="244"/>
    </row>
    <row r="303" spans="1:14" s="4" customFormat="1" ht="21.75" customHeight="1">
      <c r="A303" s="586"/>
      <c r="B303" s="586"/>
      <c r="C303" s="586"/>
      <c r="D303" s="586"/>
      <c r="E303" s="586"/>
      <c r="F303" s="586"/>
      <c r="G303" s="586"/>
      <c r="H303" s="586"/>
      <c r="I303" s="586"/>
      <c r="J303" s="267"/>
      <c r="K303" s="590"/>
      <c r="L303" s="590"/>
      <c r="M303" s="583" t="s">
        <v>3664</v>
      </c>
    </row>
    <row r="304" spans="1:14" s="4" customFormat="1" ht="21.75" customHeight="1">
      <c r="A304" s="977" t="s">
        <v>2632</v>
      </c>
      <c r="B304" s="977"/>
      <c r="C304" s="977"/>
      <c r="D304" s="977"/>
      <c r="E304" s="977"/>
      <c r="F304" s="977"/>
      <c r="G304" s="977"/>
      <c r="H304" s="977"/>
      <c r="I304" s="977"/>
      <c r="J304" s="977"/>
      <c r="K304" s="977"/>
      <c r="L304" s="1" t="s">
        <v>2622</v>
      </c>
      <c r="M304" s="1" t="s">
        <v>2622</v>
      </c>
    </row>
    <row r="305" spans="1:13" s="4" customFormat="1" ht="21.75" customHeight="1">
      <c r="A305" s="977" t="s">
        <v>3602</v>
      </c>
      <c r="B305" s="977"/>
      <c r="C305" s="977"/>
      <c r="D305" s="977"/>
      <c r="E305" s="977"/>
      <c r="F305" s="977"/>
      <c r="G305" s="977"/>
      <c r="H305" s="977"/>
      <c r="I305" s="977"/>
      <c r="J305" s="977"/>
      <c r="K305" s="977"/>
      <c r="L305" s="1"/>
      <c r="M305" s="1"/>
    </row>
    <row r="306" spans="1:13" s="4" customFormat="1" ht="21.75" customHeight="1">
      <c r="A306" s="411" t="s">
        <v>28</v>
      </c>
      <c r="B306" s="1"/>
      <c r="C306" s="1"/>
      <c r="D306" s="597"/>
      <c r="E306" s="597"/>
      <c r="F306" s="597"/>
      <c r="G306" s="597"/>
      <c r="H306" s="597"/>
      <c r="I306" s="597"/>
      <c r="J306" s="597"/>
      <c r="K306" s="597"/>
      <c r="L306" s="597"/>
      <c r="M306" s="597"/>
    </row>
    <row r="307" spans="1:13" s="4" customFormat="1" ht="21.75" customHeight="1">
      <c r="A307" s="411" t="s">
        <v>32</v>
      </c>
      <c r="B307" s="1"/>
      <c r="C307" s="1"/>
      <c r="D307" s="411"/>
      <c r="E307" s="411"/>
      <c r="F307" s="411"/>
      <c r="G307" s="411"/>
      <c r="H307" s="411"/>
      <c r="I307" s="411"/>
      <c r="J307" s="411"/>
      <c r="K307" s="411"/>
      <c r="L307" s="411"/>
      <c r="M307" s="411"/>
    </row>
    <row r="308" spans="1:13" s="4" customFormat="1" ht="21.75" customHeight="1">
      <c r="A308" s="411" t="s">
        <v>9</v>
      </c>
      <c r="B308" s="1"/>
      <c r="C308" s="20"/>
      <c r="D308" s="63"/>
      <c r="E308" s="5"/>
      <c r="K308" s="411"/>
      <c r="L308" s="411"/>
      <c r="M308" s="411"/>
    </row>
    <row r="309" spans="1:13" s="4" customFormat="1" ht="21.75" customHeight="1">
      <c r="A309" s="411"/>
      <c r="B309" s="411" t="s">
        <v>1513</v>
      </c>
      <c r="C309" s="20"/>
      <c r="D309" s="63"/>
      <c r="E309" s="5"/>
      <c r="K309" s="411"/>
      <c r="L309" s="411"/>
      <c r="M309" s="411"/>
    </row>
    <row r="310" spans="1:13" s="4" customFormat="1" ht="21.75" customHeight="1">
      <c r="A310" s="346"/>
      <c r="B310" s="347"/>
      <c r="C310" s="347"/>
      <c r="D310" s="107" t="s">
        <v>13</v>
      </c>
      <c r="E310" s="978" t="s">
        <v>1189</v>
      </c>
      <c r="F310" s="979"/>
      <c r="G310" s="979"/>
      <c r="H310" s="979"/>
      <c r="I310" s="980"/>
      <c r="J310" s="345" t="s">
        <v>22</v>
      </c>
      <c r="K310" s="107" t="s">
        <v>15</v>
      </c>
      <c r="L310" s="332" t="s">
        <v>17</v>
      </c>
      <c r="M310" s="107" t="s">
        <v>19</v>
      </c>
    </row>
    <row r="311" spans="1:13" s="4" customFormat="1" ht="21.75" customHeight="1">
      <c r="A311" s="338" t="s">
        <v>11</v>
      </c>
      <c r="B311" s="338" t="s">
        <v>5</v>
      </c>
      <c r="C311" s="338" t="s">
        <v>12</v>
      </c>
      <c r="D311" s="108" t="s">
        <v>14</v>
      </c>
      <c r="E311" s="543">
        <v>2561</v>
      </c>
      <c r="F311" s="544"/>
      <c r="G311" s="345">
        <v>2562</v>
      </c>
      <c r="H311" s="345">
        <v>2563</v>
      </c>
      <c r="I311" s="345">
        <v>2564</v>
      </c>
      <c r="J311" s="340" t="s">
        <v>23</v>
      </c>
      <c r="K311" s="108" t="s">
        <v>16</v>
      </c>
      <c r="L311" s="333" t="s">
        <v>18</v>
      </c>
      <c r="M311" s="108" t="s">
        <v>2623</v>
      </c>
    </row>
    <row r="312" spans="1:13" s="4" customFormat="1" ht="21.75" customHeight="1">
      <c r="A312" s="341"/>
      <c r="B312" s="342"/>
      <c r="C312" s="342"/>
      <c r="D312" s="141"/>
      <c r="E312" s="380" t="s">
        <v>3</v>
      </c>
      <c r="F312" s="344"/>
      <c r="G312" s="343" t="s">
        <v>3</v>
      </c>
      <c r="H312" s="343" t="s">
        <v>3</v>
      </c>
      <c r="I312" s="343" t="s">
        <v>3</v>
      </c>
      <c r="J312" s="343"/>
      <c r="K312" s="142"/>
      <c r="L312" s="142"/>
      <c r="M312" s="142"/>
    </row>
    <row r="313" spans="1:13" s="4" customFormat="1" ht="21.75" customHeight="1">
      <c r="A313" s="164">
        <v>40</v>
      </c>
      <c r="B313" s="162" t="s">
        <v>1212</v>
      </c>
      <c r="C313" s="162" t="s">
        <v>560</v>
      </c>
      <c r="D313" s="162" t="s">
        <v>573</v>
      </c>
      <c r="E313" s="298">
        <v>50000</v>
      </c>
      <c r="F313" s="285"/>
      <c r="G313" s="43"/>
      <c r="H313" s="43"/>
      <c r="I313" s="43"/>
      <c r="J313" s="6" t="s">
        <v>3342</v>
      </c>
      <c r="K313" s="29" t="s">
        <v>571</v>
      </c>
      <c r="L313" s="147"/>
      <c r="M313" s="76" t="s">
        <v>75</v>
      </c>
    </row>
    <row r="314" spans="1:13" s="4" customFormat="1" ht="21.75" customHeight="1">
      <c r="A314" s="146"/>
      <c r="B314" s="147" t="s">
        <v>1213</v>
      </c>
      <c r="C314" s="147" t="s">
        <v>563</v>
      </c>
      <c r="D314" s="147" t="s">
        <v>1211</v>
      </c>
      <c r="E314" s="235" t="s">
        <v>37</v>
      </c>
      <c r="F314" s="285"/>
      <c r="G314" s="43"/>
      <c r="H314" s="43"/>
      <c r="I314" s="43"/>
      <c r="J314" s="54" t="s">
        <v>3343</v>
      </c>
      <c r="K314" s="29" t="s">
        <v>572</v>
      </c>
      <c r="L314" s="147"/>
      <c r="M314" s="243"/>
    </row>
    <row r="315" spans="1:13" s="4" customFormat="1" ht="21.75" customHeight="1">
      <c r="A315" s="146"/>
      <c r="B315" s="147"/>
      <c r="C315" s="147" t="s">
        <v>564</v>
      </c>
      <c r="D315" s="147" t="s">
        <v>574</v>
      </c>
      <c r="E315" s="235"/>
      <c r="F315" s="285"/>
      <c r="G315" s="43"/>
      <c r="H315" s="43"/>
      <c r="I315" s="43"/>
      <c r="J315" s="54" t="s">
        <v>3344</v>
      </c>
      <c r="K315" s="147"/>
      <c r="L315" s="147"/>
      <c r="M315" s="243"/>
    </row>
    <row r="316" spans="1:13" s="4" customFormat="1" ht="21.75" customHeight="1">
      <c r="A316" s="146"/>
      <c r="B316" s="147"/>
      <c r="C316" s="147"/>
      <c r="D316" s="147"/>
      <c r="E316" s="235"/>
      <c r="F316" s="285"/>
      <c r="G316" s="43"/>
      <c r="H316" s="43"/>
      <c r="I316" s="43"/>
      <c r="J316" s="54" t="s">
        <v>3345</v>
      </c>
      <c r="K316" s="147"/>
      <c r="L316" s="147"/>
      <c r="M316" s="243"/>
    </row>
    <row r="317" spans="1:13" s="4" customFormat="1" ht="21.75" customHeight="1">
      <c r="A317" s="165"/>
      <c r="B317" s="160"/>
      <c r="C317" s="160"/>
      <c r="D317" s="160"/>
      <c r="E317" s="378"/>
      <c r="F317" s="285"/>
      <c r="G317" s="44"/>
      <c r="H317" s="44"/>
      <c r="I317" s="44"/>
      <c r="J317" s="34"/>
      <c r="K317" s="160"/>
      <c r="L317" s="160"/>
      <c r="M317" s="244"/>
    </row>
    <row r="318" spans="1:13" s="4" customFormat="1" ht="21.75" customHeight="1">
      <c r="A318" s="158">
        <v>41</v>
      </c>
      <c r="B318" s="31" t="s">
        <v>1195</v>
      </c>
      <c r="C318" s="150" t="s">
        <v>560</v>
      </c>
      <c r="D318" s="147" t="s">
        <v>561</v>
      </c>
      <c r="E318" s="247">
        <v>1040000</v>
      </c>
      <c r="F318" s="285"/>
      <c r="G318" s="247">
        <v>1040000</v>
      </c>
      <c r="H318" s="247">
        <v>1040000</v>
      </c>
      <c r="I318" s="247">
        <v>1040000</v>
      </c>
      <c r="J318" s="6" t="s">
        <v>3342</v>
      </c>
      <c r="K318" s="29" t="s">
        <v>571</v>
      </c>
      <c r="L318" s="147"/>
      <c r="M318" s="76" t="s">
        <v>75</v>
      </c>
    </row>
    <row r="319" spans="1:13" s="169" customFormat="1" ht="21.75" customHeight="1">
      <c r="A319" s="158"/>
      <c r="B319" s="48" t="s">
        <v>1214</v>
      </c>
      <c r="C319" s="150" t="s">
        <v>563</v>
      </c>
      <c r="D319" s="147" t="s">
        <v>1202</v>
      </c>
      <c r="E319" s="235" t="s">
        <v>37</v>
      </c>
      <c r="F319" s="285"/>
      <c r="G319" s="235" t="s">
        <v>37</v>
      </c>
      <c r="H319" s="235" t="s">
        <v>37</v>
      </c>
      <c r="I319" s="235" t="s">
        <v>37</v>
      </c>
      <c r="J319" s="54" t="s">
        <v>3343</v>
      </c>
      <c r="K319" s="29" t="s">
        <v>572</v>
      </c>
      <c r="L319" s="147"/>
      <c r="M319" s="243"/>
    </row>
    <row r="320" spans="1:13" s="169" customFormat="1" ht="21.75" customHeight="1">
      <c r="A320" s="146"/>
      <c r="B320" s="48" t="s">
        <v>846</v>
      </c>
      <c r="C320" s="147" t="s">
        <v>564</v>
      </c>
      <c r="D320" s="147" t="s">
        <v>565</v>
      </c>
      <c r="E320" s="235"/>
      <c r="F320" s="43"/>
      <c r="G320" s="43"/>
      <c r="H320" s="43"/>
      <c r="I320" s="43"/>
      <c r="J320" s="54" t="s">
        <v>3344</v>
      </c>
      <c r="K320" s="147"/>
      <c r="L320" s="147"/>
      <c r="M320" s="243"/>
    </row>
    <row r="321" spans="1:14" s="169" customFormat="1" ht="21.75" customHeight="1">
      <c r="A321" s="146"/>
      <c r="B321" s="48"/>
      <c r="C321" s="147"/>
      <c r="D321" s="147"/>
      <c r="E321" s="235"/>
      <c r="F321" s="43"/>
      <c r="G321" s="43"/>
      <c r="H321" s="43"/>
      <c r="I321" s="43"/>
      <c r="J321" s="54" t="s">
        <v>3345</v>
      </c>
      <c r="K321" s="147"/>
      <c r="L321" s="147"/>
      <c r="M321" s="243"/>
    </row>
    <row r="322" spans="1:14" s="169" customFormat="1" ht="0.75" customHeight="1">
      <c r="A322" s="146"/>
      <c r="B322" s="48"/>
      <c r="C322" s="147"/>
      <c r="D322" s="147"/>
      <c r="E322" s="235"/>
      <c r="F322" s="43"/>
      <c r="G322" s="43"/>
      <c r="H322" s="43"/>
      <c r="I322" s="43"/>
      <c r="J322" s="52"/>
      <c r="K322" s="160"/>
      <c r="L322" s="147"/>
      <c r="M322" s="243"/>
    </row>
    <row r="323" spans="1:14" s="4" customFormat="1" ht="21.75" customHeight="1">
      <c r="A323" s="164">
        <v>42</v>
      </c>
      <c r="B323" s="162" t="s">
        <v>1212</v>
      </c>
      <c r="C323" s="162" t="s">
        <v>560</v>
      </c>
      <c r="D323" s="162" t="s">
        <v>573</v>
      </c>
      <c r="E323" s="300">
        <v>120000</v>
      </c>
      <c r="F323" s="300">
        <v>120000</v>
      </c>
      <c r="G323" s="300">
        <v>120000</v>
      </c>
      <c r="H323" s="300">
        <v>120000</v>
      </c>
      <c r="I323" s="300">
        <v>120000</v>
      </c>
      <c r="J323" s="6" t="s">
        <v>3342</v>
      </c>
      <c r="K323" s="29" t="s">
        <v>571</v>
      </c>
      <c r="L323" s="147"/>
      <c r="M323" s="164" t="s">
        <v>75</v>
      </c>
      <c r="N323" s="300">
        <v>120000</v>
      </c>
    </row>
    <row r="324" spans="1:14" s="4" customFormat="1" ht="21.75" customHeight="1">
      <c r="A324" s="146"/>
      <c r="B324" s="147" t="s">
        <v>1257</v>
      </c>
      <c r="C324" s="147" t="s">
        <v>563</v>
      </c>
      <c r="D324" s="147" t="s">
        <v>1244</v>
      </c>
      <c r="E324" s="235" t="s">
        <v>37</v>
      </c>
      <c r="F324" s="146" t="s">
        <v>37</v>
      </c>
      <c r="G324" s="235" t="s">
        <v>37</v>
      </c>
      <c r="H324" s="235" t="s">
        <v>37</v>
      </c>
      <c r="I324" s="235" t="s">
        <v>37</v>
      </c>
      <c r="J324" s="54" t="s">
        <v>3343</v>
      </c>
      <c r="K324" s="29" t="s">
        <v>572</v>
      </c>
      <c r="L324" s="169"/>
      <c r="M324" s="242"/>
    </row>
    <row r="325" spans="1:14" s="4" customFormat="1" ht="21.75" customHeight="1">
      <c r="A325" s="146"/>
      <c r="B325" s="147"/>
      <c r="C325" s="147" t="s">
        <v>564</v>
      </c>
      <c r="D325" s="147" t="s">
        <v>574</v>
      </c>
      <c r="E325" s="147"/>
      <c r="F325" s="147"/>
      <c r="G325" s="147"/>
      <c r="H325" s="147"/>
      <c r="I325" s="147"/>
      <c r="J325" s="54" t="s">
        <v>3344</v>
      </c>
      <c r="K325" s="147"/>
      <c r="L325" s="169"/>
      <c r="M325" s="242"/>
    </row>
    <row r="326" spans="1:14" s="4" customFormat="1" ht="21.75" customHeight="1">
      <c r="A326" s="165"/>
      <c r="B326" s="165"/>
      <c r="C326" s="165"/>
      <c r="D326" s="165"/>
      <c r="E326" s="165"/>
      <c r="F326" s="165"/>
      <c r="G326" s="165"/>
      <c r="H326" s="165"/>
      <c r="I326" s="165"/>
      <c r="J326" s="52" t="s">
        <v>3345</v>
      </c>
      <c r="K326" s="160"/>
      <c r="L326" s="160"/>
      <c r="M326" s="165"/>
    </row>
    <row r="327" spans="1:14" s="4" customFormat="1" ht="21.75" customHeight="1">
      <c r="A327" s="586"/>
      <c r="B327" s="586"/>
      <c r="C327" s="586"/>
      <c r="D327" s="586"/>
      <c r="E327" s="586"/>
      <c r="F327" s="586"/>
      <c r="G327" s="586"/>
      <c r="H327" s="586"/>
      <c r="I327" s="586"/>
      <c r="J327" s="267"/>
      <c r="K327" s="590"/>
      <c r="L327" s="590"/>
      <c r="M327" s="583" t="s">
        <v>3665</v>
      </c>
    </row>
    <row r="328" spans="1:14" s="4" customFormat="1" ht="21.75" customHeight="1">
      <c r="A328" s="977" t="s">
        <v>2632</v>
      </c>
      <c r="B328" s="977"/>
      <c r="C328" s="977"/>
      <c r="D328" s="977"/>
      <c r="E328" s="977"/>
      <c r="F328" s="977"/>
      <c r="G328" s="977"/>
      <c r="H328" s="977"/>
      <c r="I328" s="977"/>
      <c r="J328" s="977"/>
      <c r="K328" s="977"/>
      <c r="L328" s="1" t="s">
        <v>2622</v>
      </c>
      <c r="M328" s="1" t="s">
        <v>2622</v>
      </c>
    </row>
    <row r="329" spans="1:14" s="4" customFormat="1" ht="21.75" customHeight="1">
      <c r="A329" s="977" t="s">
        <v>3602</v>
      </c>
      <c r="B329" s="977"/>
      <c r="C329" s="977"/>
      <c r="D329" s="977"/>
      <c r="E329" s="977"/>
      <c r="F329" s="977"/>
      <c r="G329" s="977"/>
      <c r="H329" s="977"/>
      <c r="I329" s="977"/>
      <c r="J329" s="977"/>
      <c r="K329" s="977"/>
      <c r="L329" s="1"/>
      <c r="M329" s="1"/>
    </row>
    <row r="330" spans="1:14" s="4" customFormat="1" ht="21.75" customHeight="1">
      <c r="A330" s="411" t="s">
        <v>28</v>
      </c>
      <c r="B330" s="1"/>
      <c r="C330" s="1"/>
      <c r="D330" s="597"/>
      <c r="E330" s="597"/>
      <c r="F330" s="597"/>
      <c r="G330" s="597"/>
      <c r="H330" s="597"/>
      <c r="I330" s="597"/>
      <c r="J330" s="597"/>
      <c r="K330" s="597"/>
      <c r="L330" s="597"/>
      <c r="M330" s="597"/>
    </row>
    <row r="331" spans="1:14" s="4" customFormat="1" ht="21.75" customHeight="1">
      <c r="A331" s="411" t="s">
        <v>32</v>
      </c>
      <c r="B331" s="1"/>
      <c r="C331" s="1"/>
      <c r="D331" s="411"/>
      <c r="E331" s="411"/>
      <c r="F331" s="411"/>
      <c r="G331" s="411"/>
      <c r="H331" s="411"/>
      <c r="I331" s="411"/>
      <c r="J331" s="411"/>
      <c r="K331" s="411"/>
      <c r="L331" s="411"/>
      <c r="M331" s="411"/>
    </row>
    <row r="332" spans="1:14" s="169" customFormat="1" ht="21.75" customHeight="1">
      <c r="A332" s="411" t="s">
        <v>9</v>
      </c>
      <c r="B332" s="1"/>
      <c r="C332" s="20"/>
      <c r="D332" s="63"/>
      <c r="E332" s="5"/>
      <c r="F332" s="4"/>
      <c r="G332" s="4"/>
      <c r="H332" s="4"/>
      <c r="I332" s="4"/>
      <c r="J332" s="4"/>
      <c r="K332" s="411"/>
      <c r="L332" s="411"/>
      <c r="M332" s="411"/>
    </row>
    <row r="333" spans="1:14" s="169" customFormat="1" ht="21.75" customHeight="1">
      <c r="A333" s="411"/>
      <c r="B333" s="411" t="s">
        <v>1513</v>
      </c>
      <c r="C333" s="20"/>
      <c r="D333" s="63"/>
      <c r="E333" s="5"/>
      <c r="F333" s="4"/>
      <c r="G333" s="4"/>
      <c r="H333" s="4"/>
      <c r="I333" s="4"/>
      <c r="J333" s="4"/>
      <c r="K333" s="411"/>
      <c r="L333" s="411"/>
      <c r="M333" s="411"/>
    </row>
    <row r="334" spans="1:14" s="169" customFormat="1" ht="21.75" customHeight="1">
      <c r="A334" s="346"/>
      <c r="B334" s="347"/>
      <c r="C334" s="347"/>
      <c r="D334" s="107" t="s">
        <v>13</v>
      </c>
      <c r="E334" s="978" t="s">
        <v>1189</v>
      </c>
      <c r="F334" s="979"/>
      <c r="G334" s="979"/>
      <c r="H334" s="979"/>
      <c r="I334" s="980"/>
      <c r="J334" s="345" t="s">
        <v>22</v>
      </c>
      <c r="K334" s="107" t="s">
        <v>15</v>
      </c>
      <c r="L334" s="332" t="s">
        <v>17</v>
      </c>
      <c r="M334" s="107" t="s">
        <v>19</v>
      </c>
    </row>
    <row r="335" spans="1:14" s="169" customFormat="1" ht="21.75" customHeight="1">
      <c r="A335" s="338" t="s">
        <v>11</v>
      </c>
      <c r="B335" s="338" t="s">
        <v>5</v>
      </c>
      <c r="C335" s="338" t="s">
        <v>12</v>
      </c>
      <c r="D335" s="108" t="s">
        <v>14</v>
      </c>
      <c r="E335" s="543">
        <v>2561</v>
      </c>
      <c r="F335" s="544"/>
      <c r="G335" s="345">
        <v>2562</v>
      </c>
      <c r="H335" s="345">
        <v>2563</v>
      </c>
      <c r="I335" s="345">
        <v>2564</v>
      </c>
      <c r="J335" s="340" t="s">
        <v>23</v>
      </c>
      <c r="K335" s="108" t="s">
        <v>16</v>
      </c>
      <c r="L335" s="333" t="s">
        <v>18</v>
      </c>
      <c r="M335" s="108" t="s">
        <v>2623</v>
      </c>
    </row>
    <row r="336" spans="1:14" s="169" customFormat="1" ht="21.75" customHeight="1">
      <c r="A336" s="341"/>
      <c r="B336" s="342"/>
      <c r="C336" s="342"/>
      <c r="D336" s="141"/>
      <c r="E336" s="380" t="s">
        <v>3</v>
      </c>
      <c r="F336" s="344"/>
      <c r="G336" s="343" t="s">
        <v>3</v>
      </c>
      <c r="H336" s="343" t="s">
        <v>3</v>
      </c>
      <c r="I336" s="343" t="s">
        <v>3</v>
      </c>
      <c r="J336" s="343"/>
      <c r="K336" s="142"/>
      <c r="L336" s="142"/>
      <c r="M336" s="142"/>
    </row>
    <row r="337" spans="1:14" s="4" customFormat="1" ht="21.75" customHeight="1">
      <c r="A337" s="158">
        <v>43</v>
      </c>
      <c r="B337" s="29" t="s">
        <v>1195</v>
      </c>
      <c r="C337" s="150" t="s">
        <v>560</v>
      </c>
      <c r="D337" s="147" t="s">
        <v>561</v>
      </c>
      <c r="E337" s="266">
        <v>1040000</v>
      </c>
      <c r="F337" s="311"/>
      <c r="G337" s="266">
        <v>1040000</v>
      </c>
      <c r="H337" s="266">
        <v>1040000</v>
      </c>
      <c r="I337" s="266">
        <v>1040000</v>
      </c>
      <c r="J337" s="6" t="s">
        <v>3342</v>
      </c>
      <c r="K337" s="29" t="s">
        <v>571</v>
      </c>
      <c r="L337" s="159" t="s">
        <v>75</v>
      </c>
      <c r="M337" s="164" t="s">
        <v>75</v>
      </c>
      <c r="N337" s="241">
        <v>1040000</v>
      </c>
    </row>
    <row r="338" spans="1:14" s="4" customFormat="1" ht="21.75" customHeight="1">
      <c r="A338" s="158"/>
      <c r="B338" s="48" t="s">
        <v>1258</v>
      </c>
      <c r="C338" s="150" t="s">
        <v>563</v>
      </c>
      <c r="D338" s="147" t="s">
        <v>1202</v>
      </c>
      <c r="E338" s="366" t="s">
        <v>37</v>
      </c>
      <c r="F338" s="311"/>
      <c r="G338" s="366" t="s">
        <v>37</v>
      </c>
      <c r="H338" s="366" t="s">
        <v>37</v>
      </c>
      <c r="I338" s="366" t="s">
        <v>37</v>
      </c>
      <c r="J338" s="54" t="s">
        <v>3343</v>
      </c>
      <c r="K338" s="29" t="s">
        <v>572</v>
      </c>
      <c r="L338" s="159"/>
      <c r="M338" s="242"/>
    </row>
    <row r="339" spans="1:14" s="4" customFormat="1" ht="21.75" customHeight="1">
      <c r="A339" s="158"/>
      <c r="B339" s="146"/>
      <c r="C339" s="150" t="s">
        <v>564</v>
      </c>
      <c r="D339" s="147" t="s">
        <v>565</v>
      </c>
      <c r="E339" s="366"/>
      <c r="F339" s="311"/>
      <c r="G339" s="235"/>
      <c r="H339" s="366"/>
      <c r="I339" s="235"/>
      <c r="J339" s="54" t="s">
        <v>3344</v>
      </c>
      <c r="K339" s="147"/>
      <c r="L339" s="169"/>
      <c r="M339" s="242"/>
    </row>
    <row r="340" spans="1:14" s="4" customFormat="1" ht="21" customHeight="1">
      <c r="A340" s="146"/>
      <c r="B340" s="165"/>
      <c r="C340" s="160"/>
      <c r="D340" s="160"/>
      <c r="E340" s="378"/>
      <c r="F340" s="378"/>
      <c r="G340" s="378"/>
      <c r="H340" s="378"/>
      <c r="I340" s="378"/>
      <c r="J340" s="52" t="s">
        <v>3345</v>
      </c>
      <c r="K340" s="160"/>
      <c r="L340" s="160"/>
      <c r="M340" s="165"/>
    </row>
    <row r="341" spans="1:14" s="4" customFormat="1" ht="21.75" hidden="1" customHeight="1">
      <c r="A341" s="149"/>
      <c r="B341" s="165"/>
      <c r="C341" s="163"/>
      <c r="D341" s="246"/>
      <c r="E341" s="367"/>
      <c r="F341" s="373"/>
      <c r="G341" s="378"/>
      <c r="H341" s="367"/>
      <c r="I341" s="378"/>
      <c r="J341" s="52"/>
      <c r="K341" s="160"/>
      <c r="L341" s="163"/>
      <c r="M341" s="168"/>
    </row>
    <row r="342" spans="1:14" s="4" customFormat="1" ht="21.75" customHeight="1">
      <c r="A342" s="158">
        <v>44</v>
      </c>
      <c r="B342" s="29" t="s">
        <v>1285</v>
      </c>
      <c r="C342" s="150" t="s">
        <v>560</v>
      </c>
      <c r="D342" s="48" t="s">
        <v>1286</v>
      </c>
      <c r="E342" s="247">
        <v>260000</v>
      </c>
      <c r="F342" s="285"/>
      <c r="G342" s="247">
        <v>260000</v>
      </c>
      <c r="H342" s="247">
        <v>260000</v>
      </c>
      <c r="I342" s="247">
        <v>260000</v>
      </c>
      <c r="J342" s="6" t="s">
        <v>3342</v>
      </c>
      <c r="K342" s="147" t="s">
        <v>562</v>
      </c>
      <c r="L342" s="159" t="s">
        <v>75</v>
      </c>
      <c r="M342" s="146" t="s">
        <v>75</v>
      </c>
      <c r="N342" s="301">
        <v>260000</v>
      </c>
    </row>
    <row r="343" spans="1:14" s="4" customFormat="1" ht="21.75" customHeight="1">
      <c r="A343" s="158"/>
      <c r="B343" s="48" t="s">
        <v>905</v>
      </c>
      <c r="C343" s="150" t="s">
        <v>563</v>
      </c>
      <c r="D343" s="48" t="s">
        <v>1287</v>
      </c>
      <c r="E343" s="366" t="s">
        <v>37</v>
      </c>
      <c r="F343" s="285"/>
      <c r="G343" s="366" t="s">
        <v>37</v>
      </c>
      <c r="H343" s="366" t="s">
        <v>37</v>
      </c>
      <c r="I343" s="366" t="s">
        <v>37</v>
      </c>
      <c r="J343" s="54" t="s">
        <v>3343</v>
      </c>
      <c r="K343" s="147" t="s">
        <v>2941</v>
      </c>
      <c r="L343" s="159"/>
      <c r="M343" s="243"/>
    </row>
    <row r="344" spans="1:14" s="4" customFormat="1" ht="21.75" customHeight="1">
      <c r="A344" s="158"/>
      <c r="B344" s="146"/>
      <c r="C344" s="150" t="s">
        <v>564</v>
      </c>
      <c r="D344" s="48" t="s">
        <v>565</v>
      </c>
      <c r="E344" s="361"/>
      <c r="F344" s="285"/>
      <c r="G344" s="43"/>
      <c r="H344" s="43"/>
      <c r="I344" s="43"/>
      <c r="J344" s="54" t="s">
        <v>3344</v>
      </c>
      <c r="K344" s="147"/>
      <c r="L344" s="147"/>
      <c r="M344" s="243"/>
    </row>
    <row r="345" spans="1:14" s="4" customFormat="1" ht="21.75" customHeight="1">
      <c r="A345" s="146"/>
      <c r="B345" s="146"/>
      <c r="C345" s="6"/>
      <c r="D345" s="6"/>
      <c r="E345" s="235"/>
      <c r="F345" s="43"/>
      <c r="G345" s="43"/>
      <c r="H345" s="43"/>
      <c r="I345" s="43"/>
      <c r="J345" s="54" t="s">
        <v>3345</v>
      </c>
      <c r="K345" s="147"/>
      <c r="L345" s="147"/>
      <c r="M345" s="243"/>
    </row>
    <row r="346" spans="1:14" s="4" customFormat="1" ht="21.75" customHeight="1">
      <c r="A346" s="158"/>
      <c r="B346" s="146"/>
      <c r="C346" s="6"/>
      <c r="D346" s="6"/>
      <c r="E346" s="361"/>
      <c r="F346" s="285"/>
      <c r="G346" s="43"/>
      <c r="H346" s="43"/>
      <c r="I346" s="43"/>
      <c r="J346" s="52"/>
      <c r="K346" s="147"/>
      <c r="L346" s="147"/>
      <c r="M346" s="243"/>
    </row>
    <row r="347" spans="1:14" s="4" customFormat="1" ht="21.75" customHeight="1">
      <c r="A347" s="164">
        <v>45</v>
      </c>
      <c r="B347" s="219" t="s">
        <v>561</v>
      </c>
      <c r="C347" s="162" t="s">
        <v>560</v>
      </c>
      <c r="D347" s="162" t="s">
        <v>561</v>
      </c>
      <c r="E347" s="514">
        <v>3900000</v>
      </c>
      <c r="F347" s="404"/>
      <c r="G347" s="514">
        <v>3900000</v>
      </c>
      <c r="H347" s="514">
        <v>3900000</v>
      </c>
      <c r="I347" s="514">
        <v>3900000</v>
      </c>
      <c r="J347" s="6" t="s">
        <v>3342</v>
      </c>
      <c r="K347" s="31" t="s">
        <v>571</v>
      </c>
      <c r="L347" s="162"/>
      <c r="M347" s="316" t="s">
        <v>75</v>
      </c>
    </row>
    <row r="348" spans="1:14" s="4" customFormat="1" ht="21.75" customHeight="1">
      <c r="A348" s="146"/>
      <c r="B348" s="48" t="s">
        <v>1215</v>
      </c>
      <c r="C348" s="147" t="s">
        <v>604</v>
      </c>
      <c r="D348" s="147" t="s">
        <v>1216</v>
      </c>
      <c r="E348" s="235" t="s">
        <v>37</v>
      </c>
      <c r="F348" s="43"/>
      <c r="G348" s="235" t="s">
        <v>37</v>
      </c>
      <c r="H348" s="235" t="s">
        <v>37</v>
      </c>
      <c r="I348" s="235" t="s">
        <v>37</v>
      </c>
      <c r="J348" s="54" t="s">
        <v>3343</v>
      </c>
      <c r="K348" s="29" t="s">
        <v>572</v>
      </c>
      <c r="L348" s="147"/>
      <c r="M348" s="243"/>
    </row>
    <row r="349" spans="1:14" s="4" customFormat="1" ht="21.75" customHeight="1">
      <c r="A349" s="146"/>
      <c r="B349" s="48"/>
      <c r="C349" s="147" t="s">
        <v>564</v>
      </c>
      <c r="D349" s="147" t="s">
        <v>565</v>
      </c>
      <c r="E349" s="146"/>
      <c r="F349" s="28"/>
      <c r="G349" s="146"/>
      <c r="H349" s="146"/>
      <c r="I349" s="146"/>
      <c r="J349" s="54" t="s">
        <v>3344</v>
      </c>
      <c r="K349" s="147"/>
      <c r="L349" s="147"/>
      <c r="M349" s="243"/>
    </row>
    <row r="350" spans="1:14" s="4" customFormat="1" ht="21.75" customHeight="1">
      <c r="A350" s="165"/>
      <c r="B350" s="50"/>
      <c r="C350" s="163"/>
      <c r="D350" s="160"/>
      <c r="E350" s="168"/>
      <c r="F350" s="112"/>
      <c r="G350" s="165"/>
      <c r="H350" s="165"/>
      <c r="I350" s="165"/>
      <c r="J350" s="52" t="s">
        <v>3345</v>
      </c>
      <c r="K350" s="160"/>
      <c r="L350" s="160"/>
      <c r="M350" s="244"/>
    </row>
    <row r="351" spans="1:14" s="4" customFormat="1" ht="21.75" customHeight="1">
      <c r="A351" s="586"/>
      <c r="B351" s="586"/>
      <c r="C351" s="586"/>
      <c r="D351" s="586"/>
      <c r="E351" s="586"/>
      <c r="F351" s="586"/>
      <c r="G351" s="586"/>
      <c r="H351" s="586"/>
      <c r="I351" s="586"/>
      <c r="J351" s="267"/>
      <c r="K351" s="590"/>
      <c r="L351" s="590"/>
      <c r="M351" s="583" t="s">
        <v>3666</v>
      </c>
    </row>
    <row r="352" spans="1:14" s="4" customFormat="1" ht="21.75" customHeight="1">
      <c r="A352" s="977" t="s">
        <v>2632</v>
      </c>
      <c r="B352" s="977"/>
      <c r="C352" s="977"/>
      <c r="D352" s="977"/>
      <c r="E352" s="977"/>
      <c r="F352" s="977"/>
      <c r="G352" s="977"/>
      <c r="H352" s="977"/>
      <c r="I352" s="977"/>
      <c r="J352" s="977"/>
      <c r="K352" s="977"/>
      <c r="L352" s="1" t="s">
        <v>2622</v>
      </c>
      <c r="M352" s="1" t="s">
        <v>2622</v>
      </c>
    </row>
    <row r="353" spans="1:14" s="4" customFormat="1" ht="21.75" customHeight="1">
      <c r="A353" s="977" t="s">
        <v>3602</v>
      </c>
      <c r="B353" s="977"/>
      <c r="C353" s="977"/>
      <c r="D353" s="977"/>
      <c r="E353" s="977"/>
      <c r="F353" s="977"/>
      <c r="G353" s="977"/>
      <c r="H353" s="977"/>
      <c r="I353" s="977"/>
      <c r="J353" s="977"/>
      <c r="K353" s="977"/>
      <c r="L353" s="1"/>
      <c r="M353" s="1"/>
    </row>
    <row r="354" spans="1:14" s="4" customFormat="1" ht="21.75" customHeight="1">
      <c r="A354" s="411" t="s">
        <v>28</v>
      </c>
      <c r="B354" s="1"/>
      <c r="C354" s="1"/>
      <c r="D354" s="597"/>
      <c r="E354" s="597"/>
      <c r="F354" s="597"/>
      <c r="G354" s="597"/>
      <c r="H354" s="597"/>
      <c r="I354" s="597"/>
      <c r="J354" s="597"/>
      <c r="K354" s="597"/>
      <c r="L354" s="597"/>
      <c r="M354" s="597"/>
    </row>
    <row r="355" spans="1:14" s="169" customFormat="1" ht="21.75" customHeight="1">
      <c r="A355" s="411" t="s">
        <v>32</v>
      </c>
      <c r="B355" s="1"/>
      <c r="C355" s="1"/>
      <c r="D355" s="411"/>
      <c r="E355" s="411"/>
      <c r="F355" s="411"/>
      <c r="G355" s="411"/>
      <c r="H355" s="411"/>
      <c r="I355" s="411"/>
      <c r="J355" s="411"/>
      <c r="K355" s="411"/>
      <c r="L355" s="411"/>
      <c r="M355" s="411"/>
    </row>
    <row r="356" spans="1:14" s="169" customFormat="1" ht="21.75" customHeight="1">
      <c r="A356" s="411" t="s">
        <v>9</v>
      </c>
      <c r="B356" s="1"/>
      <c r="C356" s="20"/>
      <c r="D356" s="63"/>
      <c r="E356" s="5"/>
      <c r="F356" s="4"/>
      <c r="G356" s="4"/>
      <c r="H356" s="4"/>
      <c r="I356" s="4"/>
      <c r="J356" s="4"/>
      <c r="K356" s="411"/>
      <c r="L356" s="411"/>
      <c r="M356" s="411"/>
    </row>
    <row r="357" spans="1:14" s="169" customFormat="1" ht="21.75" customHeight="1">
      <c r="A357" s="411"/>
      <c r="B357" s="411" t="s">
        <v>1513</v>
      </c>
      <c r="C357" s="20"/>
      <c r="D357" s="63"/>
      <c r="E357" s="5"/>
      <c r="F357" s="4"/>
      <c r="G357" s="4"/>
      <c r="H357" s="4"/>
      <c r="I357" s="4"/>
      <c r="J357" s="4"/>
      <c r="K357" s="411"/>
      <c r="L357" s="411"/>
      <c r="M357" s="411"/>
    </row>
    <row r="358" spans="1:14" s="169" customFormat="1" ht="21.75" customHeight="1">
      <c r="A358" s="346"/>
      <c r="B358" s="347"/>
      <c r="C358" s="347"/>
      <c r="D358" s="107" t="s">
        <v>13</v>
      </c>
      <c r="E358" s="978" t="s">
        <v>1189</v>
      </c>
      <c r="F358" s="979"/>
      <c r="G358" s="979"/>
      <c r="H358" s="979"/>
      <c r="I358" s="980"/>
      <c r="J358" s="345" t="s">
        <v>22</v>
      </c>
      <c r="K358" s="107" t="s">
        <v>15</v>
      </c>
      <c r="L358" s="332" t="s">
        <v>17</v>
      </c>
      <c r="M358" s="107" t="s">
        <v>19</v>
      </c>
    </row>
    <row r="359" spans="1:14" s="169" customFormat="1" ht="21.75" customHeight="1">
      <c r="A359" s="338" t="s">
        <v>11</v>
      </c>
      <c r="B359" s="338" t="s">
        <v>5</v>
      </c>
      <c r="C359" s="338" t="s">
        <v>12</v>
      </c>
      <c r="D359" s="108" t="s">
        <v>14</v>
      </c>
      <c r="E359" s="543">
        <v>2561</v>
      </c>
      <c r="F359" s="544"/>
      <c r="G359" s="345">
        <v>2562</v>
      </c>
      <c r="H359" s="345">
        <v>2563</v>
      </c>
      <c r="I359" s="345">
        <v>2564</v>
      </c>
      <c r="J359" s="340" t="s">
        <v>23</v>
      </c>
      <c r="K359" s="108" t="s">
        <v>16</v>
      </c>
      <c r="L359" s="333" t="s">
        <v>18</v>
      </c>
      <c r="M359" s="108" t="s">
        <v>2623</v>
      </c>
    </row>
    <row r="360" spans="1:14" s="169" customFormat="1" ht="21.75" customHeight="1">
      <c r="A360" s="341"/>
      <c r="B360" s="342"/>
      <c r="C360" s="342"/>
      <c r="D360" s="141"/>
      <c r="E360" s="380" t="s">
        <v>3</v>
      </c>
      <c r="F360" s="344"/>
      <c r="G360" s="343" t="s">
        <v>3</v>
      </c>
      <c r="H360" s="343" t="s">
        <v>3</v>
      </c>
      <c r="I360" s="343" t="s">
        <v>3</v>
      </c>
      <c r="J360" s="343"/>
      <c r="K360" s="142"/>
      <c r="L360" s="142"/>
      <c r="M360" s="142"/>
    </row>
    <row r="361" spans="1:14" s="169" customFormat="1" ht="21.75" customHeight="1">
      <c r="A361" s="158">
        <v>46</v>
      </c>
      <c r="B361" s="48" t="s">
        <v>561</v>
      </c>
      <c r="C361" s="150" t="s">
        <v>560</v>
      </c>
      <c r="D361" s="147" t="s">
        <v>561</v>
      </c>
      <c r="E361" s="514">
        <v>780000</v>
      </c>
      <c r="F361" s="311"/>
      <c r="G361" s="514">
        <v>780000</v>
      </c>
      <c r="H361" s="514">
        <v>780000</v>
      </c>
      <c r="I361" s="514">
        <v>780000</v>
      </c>
      <c r="J361" s="6" t="s">
        <v>3342</v>
      </c>
      <c r="K361" s="29" t="s">
        <v>571</v>
      </c>
      <c r="L361" s="150"/>
      <c r="M361" s="164" t="s">
        <v>75</v>
      </c>
    </row>
    <row r="362" spans="1:14" s="169" customFormat="1" ht="21.75" customHeight="1">
      <c r="A362" s="158"/>
      <c r="B362" s="48" t="s">
        <v>1259</v>
      </c>
      <c r="C362" s="150" t="s">
        <v>604</v>
      </c>
      <c r="D362" s="147" t="s">
        <v>1260</v>
      </c>
      <c r="E362" s="235" t="s">
        <v>37</v>
      </c>
      <c r="F362" s="311"/>
      <c r="G362" s="235" t="s">
        <v>37</v>
      </c>
      <c r="H362" s="235" t="s">
        <v>37</v>
      </c>
      <c r="I362" s="235" t="s">
        <v>37</v>
      </c>
      <c r="J362" s="54" t="s">
        <v>3343</v>
      </c>
      <c r="K362" s="29" t="s">
        <v>572</v>
      </c>
      <c r="L362" s="150"/>
      <c r="M362" s="159"/>
    </row>
    <row r="363" spans="1:14" s="169" customFormat="1" ht="21.75" customHeight="1">
      <c r="A363" s="158"/>
      <c r="B363" s="48" t="s">
        <v>1261</v>
      </c>
      <c r="C363" s="147" t="s">
        <v>564</v>
      </c>
      <c r="D363" s="147" t="s">
        <v>565</v>
      </c>
      <c r="E363" s="235"/>
      <c r="F363" s="235"/>
      <c r="G363" s="235"/>
      <c r="H363" s="235"/>
      <c r="I363" s="235"/>
      <c r="J363" s="54" t="s">
        <v>3344</v>
      </c>
      <c r="K363" s="147"/>
      <c r="L363" s="150"/>
      <c r="M363" s="159"/>
    </row>
    <row r="364" spans="1:14" s="169" customFormat="1" ht="21.75" customHeight="1">
      <c r="A364" s="158"/>
      <c r="B364" s="48"/>
      <c r="C364" s="150"/>
      <c r="D364" s="240"/>
      <c r="E364" s="366"/>
      <c r="F364" s="311"/>
      <c r="G364" s="235"/>
      <c r="H364" s="366"/>
      <c r="I364" s="235"/>
      <c r="J364" s="54" t="s">
        <v>3345</v>
      </c>
      <c r="K364" s="147"/>
      <c r="L364" s="150"/>
      <c r="M364" s="159"/>
    </row>
    <row r="365" spans="1:14" s="169" customFormat="1" ht="21.75" customHeight="1">
      <c r="A365" s="158"/>
      <c r="B365" s="48"/>
      <c r="C365" s="150"/>
      <c r="D365" s="240"/>
      <c r="E365" s="366"/>
      <c r="F365" s="311"/>
      <c r="G365" s="366"/>
      <c r="H365" s="366"/>
      <c r="I365" s="235"/>
      <c r="J365" s="54"/>
      <c r="K365" s="147"/>
      <c r="L365" s="150"/>
      <c r="M365" s="159"/>
    </row>
    <row r="366" spans="1:14" s="169" customFormat="1" ht="21.75" customHeight="1">
      <c r="A366" s="248">
        <v>47</v>
      </c>
      <c r="B366" s="219" t="s">
        <v>1288</v>
      </c>
      <c r="C366" s="253" t="s">
        <v>560</v>
      </c>
      <c r="D366" s="162" t="s">
        <v>561</v>
      </c>
      <c r="E366" s="514">
        <v>390000</v>
      </c>
      <c r="F366" s="619"/>
      <c r="G366" s="514">
        <v>390000</v>
      </c>
      <c r="H366" s="514">
        <v>390000</v>
      </c>
      <c r="I366" s="514">
        <v>390000</v>
      </c>
      <c r="J366" s="8" t="s">
        <v>3342</v>
      </c>
      <c r="K366" s="31" t="s">
        <v>571</v>
      </c>
      <c r="L366" s="150"/>
      <c r="M366" s="164" t="s">
        <v>75</v>
      </c>
      <c r="N366" s="283">
        <v>390000</v>
      </c>
    </row>
    <row r="367" spans="1:14" s="169" customFormat="1" ht="21.75" customHeight="1">
      <c r="A367" s="158"/>
      <c r="B367" s="48" t="s">
        <v>1152</v>
      </c>
      <c r="C367" s="150" t="s">
        <v>604</v>
      </c>
      <c r="D367" s="147" t="s">
        <v>1289</v>
      </c>
      <c r="E367" s="366" t="s">
        <v>37</v>
      </c>
      <c r="F367" s="311"/>
      <c r="G367" s="366" t="s">
        <v>37</v>
      </c>
      <c r="H367" s="366" t="s">
        <v>37</v>
      </c>
      <c r="I367" s="366" t="s">
        <v>37</v>
      </c>
      <c r="J367" s="54" t="s">
        <v>3343</v>
      </c>
      <c r="K367" s="147" t="s">
        <v>572</v>
      </c>
      <c r="L367" s="150"/>
      <c r="M367" s="147"/>
    </row>
    <row r="368" spans="1:14" s="169" customFormat="1" ht="21.75" customHeight="1">
      <c r="A368" s="158"/>
      <c r="B368" s="48"/>
      <c r="C368" s="150" t="s">
        <v>564</v>
      </c>
      <c r="D368" s="147" t="s">
        <v>565</v>
      </c>
      <c r="E368" s="366"/>
      <c r="F368" s="311"/>
      <c r="G368" s="366"/>
      <c r="H368" s="366"/>
      <c r="I368" s="235"/>
      <c r="J368" s="54" t="s">
        <v>3344</v>
      </c>
      <c r="K368" s="240"/>
      <c r="L368" s="150"/>
      <c r="M368" s="147"/>
    </row>
    <row r="369" spans="1:14" s="169" customFormat="1" ht="21.75" customHeight="1">
      <c r="A369" s="146"/>
      <c r="B369" s="48"/>
      <c r="C369" s="147"/>
      <c r="D369" s="147"/>
      <c r="E369" s="235"/>
      <c r="F369" s="235"/>
      <c r="G369" s="235"/>
      <c r="H369" s="235"/>
      <c r="I369" s="235"/>
      <c r="J369" s="54" t="s">
        <v>3345</v>
      </c>
      <c r="K369" s="147"/>
      <c r="L369" s="147"/>
      <c r="M369" s="147"/>
    </row>
    <row r="370" spans="1:14" s="169" customFormat="1" ht="21.75" hidden="1" customHeight="1">
      <c r="A370" s="158"/>
      <c r="B370" s="48"/>
      <c r="C370" s="150"/>
      <c r="D370" s="147"/>
      <c r="E370" s="366"/>
      <c r="F370" s="311"/>
      <c r="G370" s="366"/>
      <c r="H370" s="235"/>
      <c r="I370" s="235"/>
      <c r="J370" s="54"/>
      <c r="K370" s="147"/>
      <c r="L370" s="150"/>
      <c r="M370" s="147"/>
    </row>
    <row r="371" spans="1:14" s="169" customFormat="1" ht="21.75" customHeight="1">
      <c r="A371" s="248">
        <v>48</v>
      </c>
      <c r="B371" s="219" t="s">
        <v>561</v>
      </c>
      <c r="C371" s="253" t="s">
        <v>560</v>
      </c>
      <c r="D371" s="162" t="s">
        <v>561</v>
      </c>
      <c r="E371" s="514">
        <v>390000</v>
      </c>
      <c r="F371" s="619"/>
      <c r="G371" s="514">
        <v>390000</v>
      </c>
      <c r="H371" s="514">
        <v>390000</v>
      </c>
      <c r="I371" s="514">
        <v>390000</v>
      </c>
      <c r="J371" s="8" t="s">
        <v>3342</v>
      </c>
      <c r="K371" s="31" t="s">
        <v>571</v>
      </c>
      <c r="L371" s="253"/>
      <c r="M371" s="164" t="s">
        <v>75</v>
      </c>
      <c r="N371" s="283">
        <v>390000</v>
      </c>
    </row>
    <row r="372" spans="1:14" s="169" customFormat="1" ht="21.75" customHeight="1">
      <c r="A372" s="158"/>
      <c r="B372" s="48" t="s">
        <v>1290</v>
      </c>
      <c r="C372" s="150" t="s">
        <v>604</v>
      </c>
      <c r="D372" s="147" t="s">
        <v>1291</v>
      </c>
      <c r="E372" s="366" t="s">
        <v>37</v>
      </c>
      <c r="F372" s="311"/>
      <c r="G372" s="366" t="s">
        <v>37</v>
      </c>
      <c r="H372" s="366" t="s">
        <v>37</v>
      </c>
      <c r="I372" s="366" t="s">
        <v>37</v>
      </c>
      <c r="J372" s="54" t="s">
        <v>3343</v>
      </c>
      <c r="K372" s="147" t="s">
        <v>572</v>
      </c>
      <c r="L372" s="150"/>
      <c r="M372" s="147"/>
    </row>
    <row r="373" spans="1:14" s="169" customFormat="1" ht="21.75" customHeight="1">
      <c r="A373" s="158"/>
      <c r="B373" s="48"/>
      <c r="C373" s="150" t="s">
        <v>564</v>
      </c>
      <c r="D373" s="147" t="s">
        <v>565</v>
      </c>
      <c r="E373" s="366"/>
      <c r="F373" s="311"/>
      <c r="G373" s="366"/>
      <c r="H373" s="366"/>
      <c r="I373" s="235"/>
      <c r="J373" s="54" t="s">
        <v>3344</v>
      </c>
      <c r="K373" s="240"/>
      <c r="L373" s="150"/>
      <c r="M373" s="147"/>
    </row>
    <row r="374" spans="1:14" s="169" customFormat="1" ht="21.75" customHeight="1">
      <c r="A374" s="165"/>
      <c r="B374" s="160"/>
      <c r="C374" s="50"/>
      <c r="D374" s="50"/>
      <c r="E374" s="165"/>
      <c r="F374" s="165"/>
      <c r="G374" s="165"/>
      <c r="H374" s="165"/>
      <c r="I374" s="165"/>
      <c r="J374" s="52" t="s">
        <v>3345</v>
      </c>
      <c r="K374" s="160"/>
      <c r="L374" s="160"/>
      <c r="M374" s="160"/>
    </row>
    <row r="375" spans="1:14" s="169" customFormat="1" ht="21.75" customHeight="1">
      <c r="A375" s="586"/>
      <c r="B375" s="586"/>
      <c r="C375" s="586"/>
      <c r="D375" s="586"/>
      <c r="E375" s="586"/>
      <c r="F375" s="586"/>
      <c r="G375" s="586"/>
      <c r="H375" s="586"/>
      <c r="I375" s="586"/>
      <c r="J375" s="267"/>
      <c r="K375" s="590"/>
      <c r="L375" s="590"/>
      <c r="M375" s="583" t="s">
        <v>3667</v>
      </c>
    </row>
    <row r="376" spans="1:14" s="169" customFormat="1" ht="21.75" customHeight="1">
      <c r="A376" s="977" t="s">
        <v>2632</v>
      </c>
      <c r="B376" s="977"/>
      <c r="C376" s="977"/>
      <c r="D376" s="977"/>
      <c r="E376" s="977"/>
      <c r="F376" s="977"/>
      <c r="G376" s="977"/>
      <c r="H376" s="977"/>
      <c r="I376" s="977"/>
      <c r="J376" s="977"/>
      <c r="K376" s="977"/>
      <c r="L376" s="1" t="s">
        <v>2622</v>
      </c>
      <c r="M376" s="1" t="s">
        <v>2622</v>
      </c>
    </row>
    <row r="377" spans="1:14" s="169" customFormat="1" ht="21.75" customHeight="1">
      <c r="A377" s="977" t="s">
        <v>3602</v>
      </c>
      <c r="B377" s="977"/>
      <c r="C377" s="977"/>
      <c r="D377" s="977"/>
      <c r="E377" s="977"/>
      <c r="F377" s="977"/>
      <c r="G377" s="977"/>
      <c r="H377" s="977"/>
      <c r="I377" s="977"/>
      <c r="J377" s="977"/>
      <c r="K377" s="977"/>
      <c r="L377" s="1"/>
      <c r="M377" s="1"/>
    </row>
    <row r="378" spans="1:14" s="169" customFormat="1" ht="21.75" customHeight="1">
      <c r="A378" s="411" t="s">
        <v>28</v>
      </c>
      <c r="B378" s="1"/>
      <c r="C378" s="1"/>
      <c r="D378" s="597"/>
      <c r="E378" s="597"/>
      <c r="F378" s="597"/>
      <c r="G378" s="597"/>
      <c r="H378" s="597"/>
      <c r="I378" s="597"/>
      <c r="J378" s="597"/>
      <c r="K378" s="597"/>
      <c r="L378" s="597"/>
      <c r="M378" s="597"/>
    </row>
    <row r="379" spans="1:14" s="169" customFormat="1" ht="21.75" customHeight="1">
      <c r="A379" s="411" t="s">
        <v>32</v>
      </c>
      <c r="B379" s="1"/>
      <c r="C379" s="1"/>
      <c r="D379" s="411"/>
      <c r="E379" s="411"/>
      <c r="F379" s="411"/>
      <c r="G379" s="411"/>
      <c r="H379" s="411"/>
      <c r="I379" s="411"/>
      <c r="J379" s="411"/>
      <c r="K379" s="411"/>
      <c r="L379" s="411"/>
      <c r="M379" s="411"/>
    </row>
    <row r="380" spans="1:14" s="169" customFormat="1" ht="21.75" customHeight="1">
      <c r="A380" s="411" t="s">
        <v>9</v>
      </c>
      <c r="B380" s="1"/>
      <c r="C380" s="20"/>
      <c r="D380" s="63"/>
      <c r="E380" s="5"/>
      <c r="F380" s="4"/>
      <c r="G380" s="4"/>
      <c r="H380" s="4"/>
      <c r="I380" s="4"/>
      <c r="J380" s="4"/>
      <c r="K380" s="411"/>
      <c r="L380" s="411"/>
      <c r="M380" s="411"/>
    </row>
    <row r="381" spans="1:14" s="169" customFormat="1" ht="21.75" customHeight="1">
      <c r="A381" s="411"/>
      <c r="B381" s="411" t="s">
        <v>1513</v>
      </c>
      <c r="C381" s="20"/>
      <c r="D381" s="63"/>
      <c r="E381" s="5"/>
      <c r="F381" s="4"/>
      <c r="G381" s="4"/>
      <c r="H381" s="4"/>
      <c r="I381" s="4"/>
      <c r="J381" s="4"/>
      <c r="K381" s="411"/>
      <c r="L381" s="411"/>
      <c r="M381" s="411"/>
    </row>
    <row r="382" spans="1:14" s="169" customFormat="1" ht="21.75" customHeight="1">
      <c r="A382" s="346"/>
      <c r="B382" s="347"/>
      <c r="C382" s="347"/>
      <c r="D382" s="107" t="s">
        <v>13</v>
      </c>
      <c r="E382" s="978" t="s">
        <v>1189</v>
      </c>
      <c r="F382" s="979"/>
      <c r="G382" s="979"/>
      <c r="H382" s="979"/>
      <c r="I382" s="980"/>
      <c r="J382" s="345" t="s">
        <v>22</v>
      </c>
      <c r="K382" s="107" t="s">
        <v>15</v>
      </c>
      <c r="L382" s="332" t="s">
        <v>17</v>
      </c>
      <c r="M382" s="107" t="s">
        <v>19</v>
      </c>
    </row>
    <row r="383" spans="1:14" s="169" customFormat="1" ht="21.75" customHeight="1">
      <c r="A383" s="338" t="s">
        <v>11</v>
      </c>
      <c r="B383" s="338" t="s">
        <v>5</v>
      </c>
      <c r="C383" s="338" t="s">
        <v>12</v>
      </c>
      <c r="D383" s="108" t="s">
        <v>14</v>
      </c>
      <c r="E383" s="543">
        <v>2561</v>
      </c>
      <c r="F383" s="544"/>
      <c r="G383" s="345">
        <v>2562</v>
      </c>
      <c r="H383" s="345">
        <v>2563</v>
      </c>
      <c r="I383" s="345">
        <v>2564</v>
      </c>
      <c r="J383" s="340" t="s">
        <v>23</v>
      </c>
      <c r="K383" s="108" t="s">
        <v>16</v>
      </c>
      <c r="L383" s="333" t="s">
        <v>18</v>
      </c>
      <c r="M383" s="108" t="s">
        <v>2623</v>
      </c>
    </row>
    <row r="384" spans="1:14" s="169" customFormat="1" ht="21.75" customHeight="1">
      <c r="A384" s="341"/>
      <c r="B384" s="342"/>
      <c r="C384" s="342"/>
      <c r="D384" s="141"/>
      <c r="E384" s="380" t="s">
        <v>3</v>
      </c>
      <c r="F384" s="344"/>
      <c r="G384" s="343" t="s">
        <v>3</v>
      </c>
      <c r="H384" s="343" t="s">
        <v>3</v>
      </c>
      <c r="I384" s="343" t="s">
        <v>3</v>
      </c>
      <c r="J384" s="343"/>
      <c r="K384" s="142"/>
      <c r="L384" s="142"/>
      <c r="M384" s="142"/>
    </row>
    <row r="385" spans="1:14" s="169" customFormat="1" ht="21.75" customHeight="1">
      <c r="A385" s="248">
        <v>49</v>
      </c>
      <c r="B385" s="219" t="s">
        <v>561</v>
      </c>
      <c r="C385" s="253" t="s">
        <v>560</v>
      </c>
      <c r="D385" s="162" t="s">
        <v>561</v>
      </c>
      <c r="E385" s="514">
        <v>780000</v>
      </c>
      <c r="F385" s="619"/>
      <c r="G385" s="514">
        <v>780000</v>
      </c>
      <c r="H385" s="514">
        <v>780000</v>
      </c>
      <c r="I385" s="514">
        <v>780000</v>
      </c>
      <c r="J385" s="8" t="s">
        <v>3342</v>
      </c>
      <c r="K385" s="31" t="s">
        <v>571</v>
      </c>
      <c r="L385" s="253"/>
      <c r="M385" s="164" t="s">
        <v>75</v>
      </c>
      <c r="N385" s="283">
        <v>780000</v>
      </c>
    </row>
    <row r="386" spans="1:14" s="169" customFormat="1" ht="21.75" customHeight="1">
      <c r="A386" s="158"/>
      <c r="B386" s="48" t="s">
        <v>1292</v>
      </c>
      <c r="C386" s="150" t="s">
        <v>604</v>
      </c>
      <c r="D386" s="147" t="s">
        <v>566</v>
      </c>
      <c r="E386" s="366" t="s">
        <v>37</v>
      </c>
      <c r="F386" s="311"/>
      <c r="G386" s="366" t="s">
        <v>37</v>
      </c>
      <c r="H386" s="366" t="s">
        <v>37</v>
      </c>
      <c r="I386" s="366" t="s">
        <v>37</v>
      </c>
      <c r="J386" s="54" t="s">
        <v>3343</v>
      </c>
      <c r="K386" s="147" t="s">
        <v>572</v>
      </c>
      <c r="L386" s="150"/>
      <c r="M386" s="146"/>
    </row>
    <row r="387" spans="1:14" s="169" customFormat="1" ht="21.75" customHeight="1">
      <c r="A387" s="158"/>
      <c r="B387" s="48"/>
      <c r="C387" s="150" t="s">
        <v>564</v>
      </c>
      <c r="D387" s="147" t="s">
        <v>565</v>
      </c>
      <c r="E387" s="366"/>
      <c r="F387" s="311"/>
      <c r="G387" s="366"/>
      <c r="H387" s="366"/>
      <c r="I387" s="235"/>
      <c r="J387" s="54" t="s">
        <v>3344</v>
      </c>
      <c r="K387" s="240"/>
      <c r="L387" s="150"/>
      <c r="M387" s="146"/>
    </row>
    <row r="388" spans="1:14" s="169" customFormat="1" ht="21.75" customHeight="1">
      <c r="A388" s="146"/>
      <c r="B388" s="147"/>
      <c r="C388" s="48"/>
      <c r="D388" s="48"/>
      <c r="E388" s="235"/>
      <c r="F388" s="235"/>
      <c r="G388" s="235"/>
      <c r="H388" s="235"/>
      <c r="I388" s="235"/>
      <c r="J388" s="54" t="s">
        <v>3345</v>
      </c>
      <c r="K388" s="147"/>
      <c r="L388" s="147"/>
      <c r="M388" s="146"/>
    </row>
    <row r="389" spans="1:14" s="169" customFormat="1" ht="21.75" customHeight="1">
      <c r="A389" s="149"/>
      <c r="B389" s="160"/>
      <c r="C389" s="68"/>
      <c r="D389" s="220"/>
      <c r="E389" s="367"/>
      <c r="F389" s="373"/>
      <c r="G389" s="367"/>
      <c r="H389" s="367"/>
      <c r="I389" s="378"/>
      <c r="J389" s="52"/>
      <c r="K389" s="246"/>
      <c r="L389" s="163"/>
      <c r="M389" s="165"/>
    </row>
    <row r="390" spans="1:14" s="169" customFormat="1" ht="21.75" customHeight="1">
      <c r="A390" s="146">
        <v>50</v>
      </c>
      <c r="B390" s="48" t="s">
        <v>561</v>
      </c>
      <c r="C390" s="147" t="s">
        <v>560</v>
      </c>
      <c r="D390" s="147" t="s">
        <v>561</v>
      </c>
      <c r="E390" s="266">
        <v>3250000</v>
      </c>
      <c r="F390" s="266">
        <v>3250000</v>
      </c>
      <c r="G390" s="266">
        <v>3250000</v>
      </c>
      <c r="H390" s="266">
        <v>3250000</v>
      </c>
      <c r="I390" s="266">
        <v>3250000</v>
      </c>
      <c r="J390" s="8" t="s">
        <v>3342</v>
      </c>
      <c r="K390" s="147" t="s">
        <v>606</v>
      </c>
      <c r="L390" s="147"/>
      <c r="M390" s="146" t="s">
        <v>75</v>
      </c>
    </row>
    <row r="391" spans="1:14" s="169" customFormat="1" ht="21.75" customHeight="1">
      <c r="A391" s="146"/>
      <c r="B391" s="48" t="s">
        <v>1337</v>
      </c>
      <c r="C391" s="147" t="s">
        <v>604</v>
      </c>
      <c r="D391" s="147" t="s">
        <v>1338</v>
      </c>
      <c r="E391" s="235" t="s">
        <v>37</v>
      </c>
      <c r="F391" s="235" t="s">
        <v>37</v>
      </c>
      <c r="G391" s="235" t="s">
        <v>37</v>
      </c>
      <c r="H391" s="235" t="s">
        <v>37</v>
      </c>
      <c r="I391" s="235" t="s">
        <v>37</v>
      </c>
      <c r="J391" s="54" t="s">
        <v>3343</v>
      </c>
      <c r="K391" s="147" t="s">
        <v>607</v>
      </c>
      <c r="L391" s="147"/>
      <c r="M391" s="146"/>
    </row>
    <row r="392" spans="1:14" s="169" customFormat="1" ht="21.75" customHeight="1">
      <c r="A392" s="146"/>
      <c r="B392" s="48"/>
      <c r="C392" s="147" t="s">
        <v>564</v>
      </c>
      <c r="D392" s="147" t="s">
        <v>565</v>
      </c>
      <c r="E392" s="235"/>
      <c r="F392" s="235"/>
      <c r="G392" s="235"/>
      <c r="H392" s="235"/>
      <c r="I392" s="235"/>
      <c r="J392" s="54" t="s">
        <v>3344</v>
      </c>
      <c r="K392" s="147" t="s">
        <v>608</v>
      </c>
      <c r="L392" s="147"/>
      <c r="M392" s="146"/>
    </row>
    <row r="393" spans="1:14" s="169" customFormat="1" ht="21" customHeight="1">
      <c r="A393" s="165"/>
      <c r="B393" s="50"/>
      <c r="C393" s="160"/>
      <c r="D393" s="160"/>
      <c r="E393" s="378"/>
      <c r="F393" s="378"/>
      <c r="G393" s="378"/>
      <c r="H393" s="378"/>
      <c r="I393" s="378"/>
      <c r="J393" s="52" t="s">
        <v>3345</v>
      </c>
      <c r="K393" s="160"/>
      <c r="L393" s="147"/>
      <c r="M393" s="146"/>
    </row>
    <row r="394" spans="1:14" s="169" customFormat="1" ht="21.75" hidden="1" customHeight="1">
      <c r="A394" s="165"/>
      <c r="B394" s="50"/>
      <c r="C394" s="160"/>
      <c r="D394" s="160"/>
      <c r="E394" s="378"/>
      <c r="F394" s="378"/>
      <c r="G394" s="378"/>
      <c r="H394" s="378"/>
      <c r="I394" s="378"/>
      <c r="J394" s="52"/>
      <c r="K394" s="160"/>
      <c r="L394" s="147"/>
      <c r="M394" s="146"/>
    </row>
    <row r="395" spans="1:14" s="169" customFormat="1" ht="21.75" customHeight="1">
      <c r="A395" s="146">
        <v>51</v>
      </c>
      <c r="B395" s="48" t="s">
        <v>561</v>
      </c>
      <c r="C395" s="147" t="s">
        <v>560</v>
      </c>
      <c r="D395" s="147" t="s">
        <v>561</v>
      </c>
      <c r="E395" s="266">
        <v>1300000</v>
      </c>
      <c r="F395" s="266"/>
      <c r="G395" s="266">
        <v>1300000</v>
      </c>
      <c r="H395" s="266">
        <v>1300000</v>
      </c>
      <c r="I395" s="266">
        <v>1300000</v>
      </c>
      <c r="J395" s="6" t="s">
        <v>3342</v>
      </c>
      <c r="K395" s="147" t="s">
        <v>606</v>
      </c>
      <c r="L395" s="147"/>
      <c r="M395" s="164" t="s">
        <v>75</v>
      </c>
      <c r="N395" s="241">
        <v>1300000</v>
      </c>
    </row>
    <row r="396" spans="1:14" s="169" customFormat="1" ht="21.75" customHeight="1">
      <c r="A396" s="146"/>
      <c r="B396" s="48" t="s">
        <v>1339</v>
      </c>
      <c r="C396" s="147" t="s">
        <v>604</v>
      </c>
      <c r="D396" s="147" t="s">
        <v>1340</v>
      </c>
      <c r="E396" s="235" t="s">
        <v>37</v>
      </c>
      <c r="F396" s="235"/>
      <c r="G396" s="235" t="s">
        <v>37</v>
      </c>
      <c r="H396" s="235" t="s">
        <v>37</v>
      </c>
      <c r="I396" s="235" t="s">
        <v>37</v>
      </c>
      <c r="J396" s="54" t="s">
        <v>3343</v>
      </c>
      <c r="K396" s="147" t="s">
        <v>607</v>
      </c>
      <c r="L396" s="147"/>
      <c r="M396" s="146"/>
    </row>
    <row r="397" spans="1:14" s="169" customFormat="1" ht="21.75" customHeight="1">
      <c r="A397" s="146"/>
      <c r="B397" s="48"/>
      <c r="C397" s="147" t="s">
        <v>564</v>
      </c>
      <c r="D397" s="147" t="s">
        <v>565</v>
      </c>
      <c r="E397" s="146"/>
      <c r="F397" s="147"/>
      <c r="G397" s="147"/>
      <c r="H397" s="147"/>
      <c r="I397" s="147"/>
      <c r="J397" s="54" t="s">
        <v>3344</v>
      </c>
      <c r="K397" s="147" t="s">
        <v>608</v>
      </c>
      <c r="L397" s="147"/>
      <c r="M397" s="146"/>
    </row>
    <row r="398" spans="1:14" s="169" customFormat="1" ht="21.75" customHeight="1">
      <c r="A398" s="165"/>
      <c r="B398" s="50"/>
      <c r="C398" s="160"/>
      <c r="D398" s="160"/>
      <c r="E398" s="165"/>
      <c r="F398" s="160"/>
      <c r="G398" s="160"/>
      <c r="H398" s="160"/>
      <c r="I398" s="160"/>
      <c r="J398" s="52" t="s">
        <v>3345</v>
      </c>
      <c r="K398" s="160"/>
      <c r="L398" s="147"/>
      <c r="M398" s="165"/>
    </row>
    <row r="399" spans="1:14" s="169" customFormat="1" ht="21.75" customHeight="1">
      <c r="A399" s="586"/>
      <c r="B399" s="586"/>
      <c r="C399" s="586"/>
      <c r="D399" s="586"/>
      <c r="E399" s="586"/>
      <c r="F399" s="586"/>
      <c r="G399" s="586"/>
      <c r="H399" s="586"/>
      <c r="I399" s="586"/>
      <c r="J399" s="267"/>
      <c r="K399" s="590"/>
      <c r="L399" s="590"/>
      <c r="M399" s="583" t="s">
        <v>3668</v>
      </c>
    </row>
    <row r="400" spans="1:14" s="169" customFormat="1" ht="21.75" customHeight="1">
      <c r="A400" s="977" t="s">
        <v>2632</v>
      </c>
      <c r="B400" s="977"/>
      <c r="C400" s="977"/>
      <c r="D400" s="977"/>
      <c r="E400" s="977"/>
      <c r="F400" s="977"/>
      <c r="G400" s="977"/>
      <c r="H400" s="977"/>
      <c r="I400" s="977"/>
      <c r="J400" s="977"/>
      <c r="K400" s="977"/>
      <c r="L400" s="1" t="s">
        <v>2622</v>
      </c>
      <c r="M400" s="1" t="s">
        <v>2622</v>
      </c>
    </row>
    <row r="401" spans="1:14" s="169" customFormat="1" ht="21.75" customHeight="1">
      <c r="A401" s="977" t="s">
        <v>3602</v>
      </c>
      <c r="B401" s="977"/>
      <c r="C401" s="977"/>
      <c r="D401" s="977"/>
      <c r="E401" s="977"/>
      <c r="F401" s="977"/>
      <c r="G401" s="977"/>
      <c r="H401" s="977"/>
      <c r="I401" s="977"/>
      <c r="J401" s="977"/>
      <c r="K401" s="977"/>
      <c r="L401" s="1"/>
      <c r="M401" s="1"/>
    </row>
    <row r="402" spans="1:14" s="169" customFormat="1" ht="21.75" customHeight="1">
      <c r="A402" s="411" t="s">
        <v>28</v>
      </c>
      <c r="B402" s="1"/>
      <c r="C402" s="1"/>
      <c r="D402" s="597"/>
      <c r="E402" s="597"/>
      <c r="F402" s="597"/>
      <c r="G402" s="597"/>
      <c r="H402" s="597"/>
      <c r="I402" s="597"/>
      <c r="J402" s="597"/>
      <c r="K402" s="597"/>
      <c r="L402" s="597"/>
      <c r="M402" s="597"/>
    </row>
    <row r="403" spans="1:14" s="169" customFormat="1" ht="21.75" customHeight="1">
      <c r="A403" s="411" t="s">
        <v>32</v>
      </c>
      <c r="B403" s="1"/>
      <c r="C403" s="1"/>
      <c r="D403" s="411"/>
      <c r="E403" s="411"/>
      <c r="F403" s="411"/>
      <c r="G403" s="411"/>
      <c r="H403" s="411"/>
      <c r="I403" s="411"/>
      <c r="J403" s="411"/>
      <c r="K403" s="411"/>
      <c r="L403" s="411"/>
      <c r="M403" s="411"/>
    </row>
    <row r="404" spans="1:14" s="169" customFormat="1" ht="21.75" customHeight="1">
      <c r="A404" s="411" t="s">
        <v>9</v>
      </c>
      <c r="B404" s="1"/>
      <c r="C404" s="20"/>
      <c r="D404" s="63"/>
      <c r="E404" s="5"/>
      <c r="F404" s="4"/>
      <c r="G404" s="4"/>
      <c r="H404" s="4"/>
      <c r="I404" s="4"/>
      <c r="J404" s="4"/>
      <c r="K404" s="411"/>
      <c r="L404" s="411"/>
      <c r="M404" s="411"/>
    </row>
    <row r="405" spans="1:14" s="169" customFormat="1" ht="21.75" customHeight="1">
      <c r="A405" s="411"/>
      <c r="B405" s="411" t="s">
        <v>1513</v>
      </c>
      <c r="C405" s="20"/>
      <c r="D405" s="63"/>
      <c r="E405" s="5"/>
      <c r="F405" s="4"/>
      <c r="G405" s="4"/>
      <c r="H405" s="4"/>
      <c r="I405" s="4"/>
      <c r="J405" s="4"/>
      <c r="K405" s="411"/>
      <c r="L405" s="411"/>
      <c r="M405" s="411"/>
    </row>
    <row r="406" spans="1:14" s="169" customFormat="1" ht="21.75" customHeight="1">
      <c r="A406" s="346"/>
      <c r="B406" s="347"/>
      <c r="C406" s="347"/>
      <c r="D406" s="107" t="s">
        <v>13</v>
      </c>
      <c r="E406" s="978" t="s">
        <v>1189</v>
      </c>
      <c r="F406" s="979"/>
      <c r="G406" s="979"/>
      <c r="H406" s="979"/>
      <c r="I406" s="980"/>
      <c r="J406" s="345" t="s">
        <v>22</v>
      </c>
      <c r="K406" s="107" t="s">
        <v>15</v>
      </c>
      <c r="L406" s="332" t="s">
        <v>17</v>
      </c>
      <c r="M406" s="107" t="s">
        <v>19</v>
      </c>
    </row>
    <row r="407" spans="1:14" s="169" customFormat="1" ht="21.75" customHeight="1">
      <c r="A407" s="338" t="s">
        <v>11</v>
      </c>
      <c r="B407" s="338" t="s">
        <v>5</v>
      </c>
      <c r="C407" s="338" t="s">
        <v>12</v>
      </c>
      <c r="D407" s="108" t="s">
        <v>14</v>
      </c>
      <c r="E407" s="543">
        <v>2561</v>
      </c>
      <c r="F407" s="544"/>
      <c r="G407" s="345">
        <v>2562</v>
      </c>
      <c r="H407" s="345">
        <v>2563</v>
      </c>
      <c r="I407" s="345">
        <v>2564</v>
      </c>
      <c r="J407" s="340" t="s">
        <v>23</v>
      </c>
      <c r="K407" s="108" t="s">
        <v>16</v>
      </c>
      <c r="L407" s="333" t="s">
        <v>18</v>
      </c>
      <c r="M407" s="108" t="s">
        <v>2623</v>
      </c>
    </row>
    <row r="408" spans="1:14" s="169" customFormat="1" ht="21.75" customHeight="1">
      <c r="A408" s="341"/>
      <c r="B408" s="342"/>
      <c r="C408" s="342"/>
      <c r="D408" s="141"/>
      <c r="E408" s="380" t="s">
        <v>3</v>
      </c>
      <c r="F408" s="344"/>
      <c r="G408" s="343" t="s">
        <v>3</v>
      </c>
      <c r="H408" s="343" t="s">
        <v>3</v>
      </c>
      <c r="I408" s="343" t="s">
        <v>3</v>
      </c>
      <c r="J408" s="343"/>
      <c r="K408" s="142"/>
      <c r="L408" s="142"/>
      <c r="M408" s="142"/>
    </row>
    <row r="409" spans="1:14" s="169" customFormat="1" ht="21.75" customHeight="1">
      <c r="A409" s="146">
        <v>52</v>
      </c>
      <c r="B409" s="48" t="s">
        <v>561</v>
      </c>
      <c r="C409" s="147" t="s">
        <v>560</v>
      </c>
      <c r="D409" s="147" t="s">
        <v>561</v>
      </c>
      <c r="E409" s="514">
        <v>1300000</v>
      </c>
      <c r="F409" s="514">
        <v>1300000</v>
      </c>
      <c r="G409" s="514">
        <v>1300000</v>
      </c>
      <c r="H409" s="514">
        <v>1300000</v>
      </c>
      <c r="I409" s="514">
        <v>1300000</v>
      </c>
      <c r="J409" s="8" t="s">
        <v>3342</v>
      </c>
      <c r="K409" s="147" t="s">
        <v>606</v>
      </c>
      <c r="L409" s="147"/>
      <c r="M409" s="164" t="s">
        <v>75</v>
      </c>
    </row>
    <row r="410" spans="1:14" s="169" customFormat="1" ht="21.75" customHeight="1">
      <c r="A410" s="146"/>
      <c r="B410" s="48" t="s">
        <v>2942</v>
      </c>
      <c r="C410" s="147" t="s">
        <v>604</v>
      </c>
      <c r="D410" s="147" t="s">
        <v>1340</v>
      </c>
      <c r="E410" s="235" t="s">
        <v>37</v>
      </c>
      <c r="F410" s="235" t="s">
        <v>37</v>
      </c>
      <c r="G410" s="235" t="s">
        <v>37</v>
      </c>
      <c r="H410" s="235" t="s">
        <v>37</v>
      </c>
      <c r="I410" s="235" t="s">
        <v>37</v>
      </c>
      <c r="J410" s="54" t="s">
        <v>3343</v>
      </c>
      <c r="K410" s="147" t="s">
        <v>607</v>
      </c>
      <c r="L410" s="147"/>
      <c r="M410" s="146"/>
    </row>
    <row r="411" spans="1:14" s="169" customFormat="1" ht="21.75" customHeight="1">
      <c r="A411" s="146"/>
      <c r="B411" s="48"/>
      <c r="C411" s="147" t="s">
        <v>564</v>
      </c>
      <c r="D411" s="147" t="s">
        <v>565</v>
      </c>
      <c r="E411" s="235"/>
      <c r="F411" s="235"/>
      <c r="G411" s="235"/>
      <c r="H411" s="235"/>
      <c r="I411" s="235"/>
      <c r="J411" s="54" t="s">
        <v>3344</v>
      </c>
      <c r="K411" s="147" t="s">
        <v>608</v>
      </c>
      <c r="L411" s="147"/>
      <c r="M411" s="146"/>
    </row>
    <row r="412" spans="1:14" s="169" customFormat="1" ht="21.75" customHeight="1">
      <c r="A412" s="146"/>
      <c r="B412" s="48"/>
      <c r="C412" s="147"/>
      <c r="D412" s="147"/>
      <c r="E412" s="235"/>
      <c r="F412" s="235"/>
      <c r="G412" s="235"/>
      <c r="H412" s="235"/>
      <c r="I412" s="235"/>
      <c r="J412" s="54" t="s">
        <v>3345</v>
      </c>
      <c r="K412" s="147"/>
      <c r="L412" s="147"/>
      <c r="M412" s="146"/>
    </row>
    <row r="413" spans="1:14" s="169" customFormat="1" ht="21.75" customHeight="1">
      <c r="A413" s="165"/>
      <c r="B413" s="50"/>
      <c r="C413" s="163"/>
      <c r="D413" s="160"/>
      <c r="E413" s="378"/>
      <c r="F413" s="378"/>
      <c r="G413" s="378"/>
      <c r="H413" s="378"/>
      <c r="I413" s="378"/>
      <c r="J413" s="52"/>
      <c r="K413" s="160"/>
      <c r="L413" s="160"/>
      <c r="M413" s="165"/>
    </row>
    <row r="414" spans="1:14" s="169" customFormat="1" ht="21.75" customHeight="1">
      <c r="A414" s="146">
        <v>53</v>
      </c>
      <c r="B414" s="48" t="s">
        <v>561</v>
      </c>
      <c r="C414" s="150" t="s">
        <v>560</v>
      </c>
      <c r="D414" s="48" t="s">
        <v>2943</v>
      </c>
      <c r="E414" s="247">
        <v>487000</v>
      </c>
      <c r="F414" s="235"/>
      <c r="G414" s="247">
        <v>487000</v>
      </c>
      <c r="H414" s="247">
        <v>487000</v>
      </c>
      <c r="I414" s="247">
        <v>487000</v>
      </c>
      <c r="J414" s="6" t="s">
        <v>3342</v>
      </c>
      <c r="K414" s="147" t="s">
        <v>606</v>
      </c>
      <c r="L414" s="147"/>
      <c r="M414" s="146" t="s">
        <v>75</v>
      </c>
      <c r="N414" s="247">
        <v>487000</v>
      </c>
    </row>
    <row r="415" spans="1:14" s="169" customFormat="1" ht="21.75" customHeight="1">
      <c r="A415" s="146"/>
      <c r="B415" s="48" t="s">
        <v>2944</v>
      </c>
      <c r="C415" s="150" t="s">
        <v>604</v>
      </c>
      <c r="D415" s="48" t="s">
        <v>2945</v>
      </c>
      <c r="E415" s="235" t="s">
        <v>37</v>
      </c>
      <c r="F415" s="235"/>
      <c r="G415" s="235" t="s">
        <v>37</v>
      </c>
      <c r="H415" s="235" t="s">
        <v>37</v>
      </c>
      <c r="I415" s="235" t="s">
        <v>37</v>
      </c>
      <c r="J415" s="54" t="s">
        <v>3343</v>
      </c>
      <c r="K415" s="147" t="s">
        <v>607</v>
      </c>
      <c r="L415" s="147"/>
      <c r="M415" s="147"/>
    </row>
    <row r="416" spans="1:14" s="169" customFormat="1" ht="21.75" customHeight="1">
      <c r="A416" s="146"/>
      <c r="B416" s="48"/>
      <c r="C416" s="150" t="s">
        <v>564</v>
      </c>
      <c r="D416" s="48" t="s">
        <v>2946</v>
      </c>
      <c r="E416" s="235"/>
      <c r="F416" s="235"/>
      <c r="G416" s="235"/>
      <c r="H416" s="235"/>
      <c r="I416" s="235"/>
      <c r="J416" s="54" t="s">
        <v>3344</v>
      </c>
      <c r="K416" s="147" t="s">
        <v>608</v>
      </c>
      <c r="L416" s="147"/>
      <c r="M416" s="147"/>
    </row>
    <row r="417" spans="1:14" s="169" customFormat="1" ht="21.75" customHeight="1">
      <c r="A417" s="165"/>
      <c r="B417" s="50"/>
      <c r="C417" s="163"/>
      <c r="D417" s="50"/>
      <c r="E417" s="378"/>
      <c r="F417" s="378"/>
      <c r="G417" s="378"/>
      <c r="H417" s="378"/>
      <c r="I417" s="378"/>
      <c r="J417" s="52" t="s">
        <v>3345</v>
      </c>
      <c r="K417" s="160"/>
      <c r="L417" s="147"/>
      <c r="M417" s="147"/>
    </row>
    <row r="418" spans="1:14" s="169" customFormat="1" ht="21.75" hidden="1" customHeight="1">
      <c r="A418" s="165"/>
      <c r="B418" s="50"/>
      <c r="C418" s="50"/>
      <c r="D418" s="50"/>
      <c r="E418" s="378"/>
      <c r="F418" s="378"/>
      <c r="G418" s="378"/>
      <c r="H418" s="378"/>
      <c r="I418" s="378"/>
      <c r="J418" s="160"/>
      <c r="K418" s="160"/>
      <c r="L418" s="147"/>
      <c r="M418" s="160"/>
    </row>
    <row r="419" spans="1:14" s="169" customFormat="1" ht="21.75" customHeight="1">
      <c r="A419" s="146">
        <v>54</v>
      </c>
      <c r="B419" s="48" t="s">
        <v>561</v>
      </c>
      <c r="C419" s="150" t="s">
        <v>560</v>
      </c>
      <c r="D419" s="48" t="s">
        <v>2943</v>
      </c>
      <c r="E419" s="247">
        <v>487000</v>
      </c>
      <c r="F419" s="235"/>
      <c r="G419" s="247">
        <v>487000</v>
      </c>
      <c r="H419" s="247">
        <v>487000</v>
      </c>
      <c r="I419" s="247">
        <v>487000</v>
      </c>
      <c r="J419" s="8" t="s">
        <v>3342</v>
      </c>
      <c r="K419" s="147" t="s">
        <v>606</v>
      </c>
      <c r="L419" s="147"/>
      <c r="M419" s="164" t="s">
        <v>75</v>
      </c>
      <c r="N419" s="247">
        <v>487000</v>
      </c>
    </row>
    <row r="420" spans="1:14" s="169" customFormat="1" ht="21.75" customHeight="1">
      <c r="A420" s="146"/>
      <c r="B420" s="48" t="s">
        <v>2947</v>
      </c>
      <c r="C420" s="150" t="s">
        <v>604</v>
      </c>
      <c r="D420" s="48" t="s">
        <v>2945</v>
      </c>
      <c r="E420" s="235" t="s">
        <v>37</v>
      </c>
      <c r="F420" s="235"/>
      <c r="G420" s="235" t="s">
        <v>37</v>
      </c>
      <c r="H420" s="235" t="s">
        <v>37</v>
      </c>
      <c r="I420" s="235" t="s">
        <v>37</v>
      </c>
      <c r="J420" s="54" t="s">
        <v>3343</v>
      </c>
      <c r="K420" s="147" t="s">
        <v>607</v>
      </c>
      <c r="L420" s="147"/>
      <c r="M420" s="146"/>
    </row>
    <row r="421" spans="1:14" s="169" customFormat="1" ht="21.75" customHeight="1">
      <c r="A421" s="146"/>
      <c r="B421" s="48"/>
      <c r="C421" s="150" t="s">
        <v>564</v>
      </c>
      <c r="D421" s="48" t="s">
        <v>2946</v>
      </c>
      <c r="E421" s="235"/>
      <c r="F421" s="235"/>
      <c r="G421" s="235"/>
      <c r="H421" s="235"/>
      <c r="I421" s="235"/>
      <c r="J421" s="54" t="s">
        <v>3344</v>
      </c>
      <c r="K421" s="147" t="s">
        <v>608</v>
      </c>
      <c r="L421" s="147"/>
      <c r="M421" s="146"/>
    </row>
    <row r="422" spans="1:14" s="169" customFormat="1" ht="21.75" customHeight="1">
      <c r="A422" s="165"/>
      <c r="B422" s="50"/>
      <c r="C422" s="163"/>
      <c r="D422" s="50"/>
      <c r="E422" s="165"/>
      <c r="F422" s="160"/>
      <c r="G422" s="160"/>
      <c r="H422" s="160"/>
      <c r="I422" s="50"/>
      <c r="J422" s="52" t="s">
        <v>3345</v>
      </c>
      <c r="K422" s="160"/>
      <c r="L422" s="160"/>
      <c r="M422" s="160"/>
    </row>
    <row r="423" spans="1:14" s="169" customFormat="1" ht="21.75" customHeight="1">
      <c r="A423" s="586"/>
      <c r="B423" s="586"/>
      <c r="C423" s="586"/>
      <c r="D423" s="586"/>
      <c r="E423" s="586"/>
      <c r="F423" s="586"/>
      <c r="G423" s="586"/>
      <c r="H423" s="586"/>
      <c r="I423" s="586"/>
      <c r="J423" s="267"/>
      <c r="K423" s="590"/>
      <c r="L423" s="590"/>
      <c r="M423" s="583" t="s">
        <v>3669</v>
      </c>
    </row>
    <row r="424" spans="1:14" s="4" customFormat="1" ht="21.75" customHeight="1">
      <c r="A424" s="977" t="s">
        <v>2632</v>
      </c>
      <c r="B424" s="977"/>
      <c r="C424" s="977"/>
      <c r="D424" s="977"/>
      <c r="E424" s="977"/>
      <c r="F424" s="977"/>
      <c r="G424" s="977"/>
      <c r="H424" s="977"/>
      <c r="I424" s="977"/>
      <c r="J424" s="977"/>
      <c r="K424" s="977"/>
      <c r="L424" s="1" t="s">
        <v>2622</v>
      </c>
      <c r="M424" s="1" t="s">
        <v>2622</v>
      </c>
    </row>
    <row r="425" spans="1:14" s="4" customFormat="1" ht="21.75" customHeight="1">
      <c r="A425" s="977" t="s">
        <v>3602</v>
      </c>
      <c r="B425" s="977"/>
      <c r="C425" s="977"/>
      <c r="D425" s="977"/>
      <c r="E425" s="977"/>
      <c r="F425" s="977"/>
      <c r="G425" s="977"/>
      <c r="H425" s="977"/>
      <c r="I425" s="977"/>
      <c r="J425" s="977"/>
      <c r="K425" s="977"/>
      <c r="L425" s="1"/>
      <c r="M425" s="1"/>
    </row>
    <row r="426" spans="1:14" s="4" customFormat="1" ht="21.75" customHeight="1">
      <c r="A426" s="411" t="s">
        <v>28</v>
      </c>
      <c r="B426" s="1"/>
      <c r="C426" s="1"/>
      <c r="D426" s="597"/>
      <c r="E426" s="597"/>
      <c r="F426" s="597"/>
      <c r="G426" s="597"/>
      <c r="H426" s="597"/>
      <c r="I426" s="597"/>
      <c r="J426" s="597"/>
      <c r="K426" s="597"/>
      <c r="L426" s="597"/>
      <c r="M426" s="597"/>
    </row>
    <row r="427" spans="1:14" s="4" customFormat="1" ht="21.75" customHeight="1">
      <c r="A427" s="411" t="s">
        <v>32</v>
      </c>
      <c r="B427" s="1"/>
      <c r="C427" s="1"/>
      <c r="D427" s="411"/>
      <c r="E427" s="411"/>
      <c r="F427" s="411"/>
      <c r="G427" s="411"/>
      <c r="H427" s="411"/>
      <c r="I427" s="411"/>
      <c r="J427" s="411"/>
      <c r="K427" s="411"/>
      <c r="L427" s="411"/>
      <c r="M427" s="411"/>
    </row>
    <row r="428" spans="1:14" s="4" customFormat="1" ht="21.75" customHeight="1">
      <c r="A428" s="411" t="s">
        <v>9</v>
      </c>
      <c r="B428" s="1"/>
      <c r="C428" s="20"/>
      <c r="D428" s="63"/>
      <c r="E428" s="5"/>
      <c r="K428" s="411"/>
      <c r="L428" s="411"/>
      <c r="M428" s="411"/>
    </row>
    <row r="429" spans="1:14" s="169" customFormat="1" ht="21.75" customHeight="1">
      <c r="A429" s="411"/>
      <c r="B429" s="411" t="s">
        <v>1513</v>
      </c>
      <c r="C429" s="20"/>
      <c r="D429" s="63"/>
      <c r="E429" s="5"/>
      <c r="F429" s="4"/>
      <c r="G429" s="4"/>
      <c r="H429" s="4"/>
      <c r="I429" s="4"/>
      <c r="J429" s="4"/>
      <c r="K429" s="411"/>
      <c r="L429" s="411"/>
      <c r="M429" s="411"/>
    </row>
    <row r="430" spans="1:14" s="169" customFormat="1" ht="21.75" customHeight="1">
      <c r="A430" s="346"/>
      <c r="B430" s="347"/>
      <c r="C430" s="347"/>
      <c r="D430" s="107" t="s">
        <v>13</v>
      </c>
      <c r="E430" s="978" t="s">
        <v>1189</v>
      </c>
      <c r="F430" s="979"/>
      <c r="G430" s="979"/>
      <c r="H430" s="979"/>
      <c r="I430" s="980"/>
      <c r="J430" s="345" t="s">
        <v>22</v>
      </c>
      <c r="K430" s="107" t="s">
        <v>15</v>
      </c>
      <c r="L430" s="332" t="s">
        <v>17</v>
      </c>
      <c r="M430" s="107" t="s">
        <v>19</v>
      </c>
    </row>
    <row r="431" spans="1:14" s="169" customFormat="1" ht="21.75" customHeight="1">
      <c r="A431" s="338" t="s">
        <v>11</v>
      </c>
      <c r="B431" s="338" t="s">
        <v>5</v>
      </c>
      <c r="C431" s="338" t="s">
        <v>12</v>
      </c>
      <c r="D431" s="108" t="s">
        <v>14</v>
      </c>
      <c r="E431" s="543">
        <v>2561</v>
      </c>
      <c r="F431" s="544"/>
      <c r="G431" s="345">
        <v>2562</v>
      </c>
      <c r="H431" s="345">
        <v>2563</v>
      </c>
      <c r="I431" s="345">
        <v>2564</v>
      </c>
      <c r="J431" s="340" t="s">
        <v>23</v>
      </c>
      <c r="K431" s="108" t="s">
        <v>16</v>
      </c>
      <c r="L431" s="333" t="s">
        <v>18</v>
      </c>
      <c r="M431" s="108" t="s">
        <v>2623</v>
      </c>
    </row>
    <row r="432" spans="1:14" s="169" customFormat="1" ht="21.75" customHeight="1">
      <c r="A432" s="341"/>
      <c r="B432" s="342"/>
      <c r="C432" s="342"/>
      <c r="D432" s="141"/>
      <c r="E432" s="380" t="s">
        <v>3</v>
      </c>
      <c r="F432" s="344"/>
      <c r="G432" s="343" t="s">
        <v>3</v>
      </c>
      <c r="H432" s="343" t="s">
        <v>3</v>
      </c>
      <c r="I432" s="343" t="s">
        <v>3</v>
      </c>
      <c r="J432" s="343"/>
      <c r="K432" s="142"/>
      <c r="L432" s="142"/>
      <c r="M432" s="142"/>
    </row>
    <row r="433" spans="1:13" s="169" customFormat="1" ht="21.75" customHeight="1">
      <c r="A433" s="158">
        <v>55</v>
      </c>
      <c r="B433" s="147" t="s">
        <v>1217</v>
      </c>
      <c r="C433" s="150" t="s">
        <v>1278</v>
      </c>
      <c r="D433" s="147" t="s">
        <v>590</v>
      </c>
      <c r="E433" s="266">
        <v>687500</v>
      </c>
      <c r="F433" s="60"/>
      <c r="G433" s="266">
        <v>687500</v>
      </c>
      <c r="H433" s="266">
        <v>687500</v>
      </c>
      <c r="I433" s="266">
        <v>687500</v>
      </c>
      <c r="J433" s="8" t="s">
        <v>3342</v>
      </c>
      <c r="K433" s="31" t="s">
        <v>571</v>
      </c>
      <c r="L433" s="162"/>
      <c r="M433" s="316" t="s">
        <v>75</v>
      </c>
    </row>
    <row r="434" spans="1:13" s="169" customFormat="1" ht="21.75" customHeight="1">
      <c r="A434" s="158"/>
      <c r="B434" s="147" t="s">
        <v>1218</v>
      </c>
      <c r="C434" s="150" t="s">
        <v>3349</v>
      </c>
      <c r="D434" s="147" t="s">
        <v>1219</v>
      </c>
      <c r="E434" s="235" t="s">
        <v>37</v>
      </c>
      <c r="F434" s="266">
        <v>687500</v>
      </c>
      <c r="G434" s="235" t="s">
        <v>37</v>
      </c>
      <c r="H434" s="235" t="s">
        <v>37</v>
      </c>
      <c r="I434" s="235" t="s">
        <v>37</v>
      </c>
      <c r="J434" s="54" t="s">
        <v>3343</v>
      </c>
      <c r="K434" s="29" t="s">
        <v>572</v>
      </c>
      <c r="L434" s="147"/>
      <c r="M434" s="243"/>
    </row>
    <row r="435" spans="1:13" s="169" customFormat="1" ht="21.75" customHeight="1">
      <c r="A435" s="146"/>
      <c r="B435" s="48"/>
      <c r="C435" s="147" t="s">
        <v>1707</v>
      </c>
      <c r="D435" s="147" t="s">
        <v>592</v>
      </c>
      <c r="E435" s="235"/>
      <c r="F435" s="235" t="s">
        <v>37</v>
      </c>
      <c r="G435" s="28"/>
      <c r="H435" s="29"/>
      <c r="I435" s="29"/>
      <c r="J435" s="54" t="s">
        <v>3344</v>
      </c>
      <c r="K435" s="147"/>
      <c r="L435" s="147"/>
      <c r="M435" s="243"/>
    </row>
    <row r="436" spans="1:13" s="169" customFormat="1" ht="21.75" customHeight="1">
      <c r="A436" s="146"/>
      <c r="B436" s="48"/>
      <c r="C436" s="147"/>
      <c r="D436" s="147"/>
      <c r="E436" s="235"/>
      <c r="F436" s="235"/>
      <c r="G436" s="28"/>
      <c r="H436" s="29"/>
      <c r="I436" s="29"/>
      <c r="J436" s="54" t="s">
        <v>3345</v>
      </c>
      <c r="K436" s="147"/>
      <c r="L436" s="147"/>
      <c r="M436" s="243"/>
    </row>
    <row r="437" spans="1:13" s="169" customFormat="1" ht="21.75" customHeight="1">
      <c r="A437" s="146"/>
      <c r="B437" s="48"/>
      <c r="C437" s="147"/>
      <c r="D437" s="147"/>
      <c r="E437" s="235"/>
      <c r="F437" s="235"/>
      <c r="G437" s="28"/>
      <c r="H437" s="29"/>
      <c r="I437" s="29"/>
      <c r="J437" s="29"/>
      <c r="K437" s="147"/>
      <c r="L437" s="147"/>
      <c r="M437" s="243"/>
    </row>
    <row r="438" spans="1:13" s="169" customFormat="1" ht="21.75" customHeight="1">
      <c r="A438" s="158"/>
      <c r="B438" s="147"/>
      <c r="C438" s="150"/>
      <c r="D438" s="147"/>
      <c r="E438" s="158"/>
      <c r="F438" s="242"/>
      <c r="G438" s="266"/>
      <c r="H438" s="266"/>
      <c r="I438" s="266"/>
      <c r="J438" s="6"/>
      <c r="K438" s="147"/>
      <c r="L438" s="150"/>
      <c r="M438" s="146"/>
    </row>
    <row r="439" spans="1:13" s="169" customFormat="1" ht="21.75" customHeight="1">
      <c r="A439" s="158"/>
      <c r="B439" s="147"/>
      <c r="C439" s="150"/>
      <c r="D439" s="147"/>
      <c r="E439" s="158"/>
      <c r="F439" s="242"/>
      <c r="G439" s="235"/>
      <c r="H439" s="235"/>
      <c r="I439" s="235"/>
      <c r="J439" s="54"/>
      <c r="K439" s="147"/>
      <c r="L439" s="150"/>
      <c r="M439" s="147"/>
    </row>
    <row r="440" spans="1:13" s="169" customFormat="1" ht="21.75" customHeight="1">
      <c r="A440" s="158"/>
      <c r="B440" s="147"/>
      <c r="C440" s="147"/>
      <c r="D440" s="147"/>
      <c r="E440" s="158"/>
      <c r="F440" s="242"/>
      <c r="G440" s="158"/>
      <c r="H440" s="158"/>
      <c r="I440" s="146"/>
      <c r="J440" s="54"/>
      <c r="K440" s="240"/>
      <c r="L440" s="150"/>
      <c r="M440" s="147"/>
    </row>
    <row r="441" spans="1:13" s="169" customFormat="1" ht="21.75" customHeight="1">
      <c r="A441" s="158"/>
      <c r="B441" s="147"/>
      <c r="C441" s="147"/>
      <c r="D441" s="147"/>
      <c r="E441" s="158"/>
      <c r="F441" s="242"/>
      <c r="G441" s="158"/>
      <c r="H441" s="158"/>
      <c r="I441" s="146"/>
      <c r="J441" s="54"/>
      <c r="K441" s="240"/>
      <c r="L441" s="150"/>
      <c r="M441" s="147"/>
    </row>
    <row r="442" spans="1:13" s="169" customFormat="1" ht="21.75" customHeight="1">
      <c r="A442" s="158"/>
      <c r="B442" s="147"/>
      <c r="C442" s="147"/>
      <c r="D442" s="147"/>
      <c r="E442" s="158"/>
      <c r="F442" s="242"/>
      <c r="G442" s="158"/>
      <c r="H442" s="158"/>
      <c r="I442" s="146"/>
      <c r="J442" s="54"/>
      <c r="K442" s="240"/>
      <c r="L442" s="150"/>
      <c r="M442" s="147"/>
    </row>
    <row r="443" spans="1:13" s="169" customFormat="1" ht="21.75" customHeight="1">
      <c r="A443" s="158"/>
      <c r="B443" s="147"/>
      <c r="C443" s="147"/>
      <c r="D443" s="147"/>
      <c r="E443" s="158"/>
      <c r="F443" s="242"/>
      <c r="G443" s="158"/>
      <c r="H443" s="158"/>
      <c r="I443" s="146"/>
      <c r="J443" s="54"/>
      <c r="K443" s="240"/>
      <c r="L443" s="150"/>
      <c r="M443" s="147"/>
    </row>
    <row r="444" spans="1:13" s="169" customFormat="1" ht="21.75" customHeight="1">
      <c r="A444" s="158"/>
      <c r="B444" s="147"/>
      <c r="C444" s="147"/>
      <c r="D444" s="147"/>
      <c r="E444" s="158"/>
      <c r="F444" s="242"/>
      <c r="G444" s="158"/>
      <c r="H444" s="158"/>
      <c r="I444" s="146"/>
      <c r="J444" s="54"/>
      <c r="K444" s="240"/>
      <c r="L444" s="150"/>
      <c r="M444" s="147"/>
    </row>
    <row r="445" spans="1:13" s="169" customFormat="1" ht="21.75" customHeight="1">
      <c r="A445" s="158"/>
      <c r="B445" s="147"/>
      <c r="C445" s="147"/>
      <c r="D445" s="147"/>
      <c r="E445" s="158"/>
      <c r="F445" s="242"/>
      <c r="G445" s="158"/>
      <c r="H445" s="158"/>
      <c r="I445" s="146"/>
      <c r="J445" s="54"/>
      <c r="K445" s="240"/>
      <c r="L445" s="150"/>
      <c r="M445" s="147"/>
    </row>
    <row r="446" spans="1:13" s="169" customFormat="1" ht="21.75" customHeight="1">
      <c r="A446" s="586"/>
      <c r="B446" s="586"/>
      <c r="C446" s="586"/>
      <c r="D446" s="586"/>
      <c r="E446" s="586"/>
      <c r="F446" s="586"/>
      <c r="G446" s="586"/>
      <c r="H446" s="586"/>
      <c r="I446" s="586"/>
      <c r="J446" s="267"/>
      <c r="K446" s="590"/>
      <c r="L446" s="590"/>
      <c r="M446" s="583" t="s">
        <v>3670</v>
      </c>
    </row>
    <row r="447" spans="1:13" s="169" customFormat="1" ht="21.75" customHeight="1">
      <c r="A447" s="977" t="s">
        <v>2632</v>
      </c>
      <c r="B447" s="977"/>
      <c r="C447" s="977"/>
      <c r="D447" s="977"/>
      <c r="E447" s="977"/>
      <c r="F447" s="977"/>
      <c r="G447" s="977"/>
      <c r="H447" s="977"/>
      <c r="I447" s="977"/>
      <c r="J447" s="977"/>
      <c r="K447" s="977"/>
      <c r="L447" s="1" t="s">
        <v>2622</v>
      </c>
      <c r="M447" s="1" t="s">
        <v>2622</v>
      </c>
    </row>
    <row r="448" spans="1:13" s="147" customFormat="1" ht="21.75" customHeight="1">
      <c r="A448" s="977" t="s">
        <v>3602</v>
      </c>
      <c r="B448" s="977"/>
      <c r="C448" s="977"/>
      <c r="D448" s="977"/>
      <c r="E448" s="977"/>
      <c r="F448" s="977"/>
      <c r="G448" s="977"/>
      <c r="H448" s="977"/>
      <c r="I448" s="977"/>
      <c r="J448" s="977"/>
      <c r="K448" s="977"/>
      <c r="L448" s="1"/>
      <c r="M448" s="1"/>
    </row>
    <row r="449" spans="1:14" s="147" customFormat="1" ht="21.75" customHeight="1">
      <c r="A449" s="411" t="s">
        <v>28</v>
      </c>
      <c r="B449" s="1"/>
      <c r="C449" s="1"/>
      <c r="D449" s="597"/>
      <c r="E449" s="597"/>
      <c r="F449" s="597"/>
      <c r="G449" s="597"/>
      <c r="H449" s="597"/>
      <c r="I449" s="597"/>
      <c r="J449" s="597"/>
      <c r="K449" s="597"/>
      <c r="L449" s="597"/>
      <c r="M449" s="597"/>
    </row>
    <row r="450" spans="1:14" s="147" customFormat="1" ht="21.75" customHeight="1">
      <c r="A450" s="411" t="s">
        <v>32</v>
      </c>
      <c r="B450" s="1"/>
      <c r="C450" s="1"/>
      <c r="D450" s="411"/>
      <c r="E450" s="411"/>
      <c r="F450" s="411"/>
      <c r="G450" s="411"/>
      <c r="H450" s="411"/>
      <c r="I450" s="411"/>
      <c r="J450" s="411"/>
      <c r="K450" s="411"/>
      <c r="L450" s="411"/>
      <c r="M450" s="411"/>
    </row>
    <row r="451" spans="1:14" s="147" customFormat="1" ht="21.75" customHeight="1">
      <c r="A451" s="411" t="s">
        <v>9</v>
      </c>
      <c r="B451" s="1"/>
      <c r="C451" s="20"/>
      <c r="D451" s="63"/>
      <c r="E451" s="5"/>
      <c r="F451" s="4"/>
      <c r="G451" s="4"/>
      <c r="H451" s="4"/>
      <c r="I451" s="4"/>
      <c r="J451" s="4"/>
      <c r="K451" s="411"/>
      <c r="L451" s="411"/>
      <c r="M451" s="411"/>
    </row>
    <row r="452" spans="1:14" s="147" customFormat="1" ht="21.75" customHeight="1">
      <c r="A452" s="411"/>
      <c r="B452" s="411" t="s">
        <v>1513</v>
      </c>
      <c r="C452" s="20"/>
      <c r="D452" s="63"/>
      <c r="E452" s="5"/>
      <c r="F452" s="4"/>
      <c r="G452" s="4"/>
      <c r="H452" s="4"/>
      <c r="I452" s="4"/>
      <c r="J452" s="4"/>
      <c r="K452" s="411"/>
      <c r="L452" s="411"/>
      <c r="M452" s="411"/>
    </row>
    <row r="453" spans="1:14" s="147" customFormat="1" ht="21.75" customHeight="1">
      <c r="A453" s="346"/>
      <c r="B453" s="347"/>
      <c r="C453" s="347"/>
      <c r="D453" s="107" t="s">
        <v>13</v>
      </c>
      <c r="E453" s="978" t="s">
        <v>1189</v>
      </c>
      <c r="F453" s="979"/>
      <c r="G453" s="979"/>
      <c r="H453" s="979"/>
      <c r="I453" s="980"/>
      <c r="J453" s="345" t="s">
        <v>22</v>
      </c>
      <c r="K453" s="107" t="s">
        <v>15</v>
      </c>
      <c r="L453" s="332" t="s">
        <v>17</v>
      </c>
      <c r="M453" s="107" t="s">
        <v>19</v>
      </c>
    </row>
    <row r="454" spans="1:14" s="147" customFormat="1" ht="21.75" customHeight="1">
      <c r="A454" s="338" t="s">
        <v>11</v>
      </c>
      <c r="B454" s="338" t="s">
        <v>5</v>
      </c>
      <c r="C454" s="338" t="s">
        <v>12</v>
      </c>
      <c r="D454" s="108" t="s">
        <v>14</v>
      </c>
      <c r="E454" s="543">
        <v>2561</v>
      </c>
      <c r="F454" s="544"/>
      <c r="G454" s="345">
        <v>2562</v>
      </c>
      <c r="H454" s="345">
        <v>2563</v>
      </c>
      <c r="I454" s="345">
        <v>2564</v>
      </c>
      <c r="J454" s="340" t="s">
        <v>23</v>
      </c>
      <c r="K454" s="108" t="s">
        <v>16</v>
      </c>
      <c r="L454" s="333" t="s">
        <v>18</v>
      </c>
      <c r="M454" s="108" t="s">
        <v>2623</v>
      </c>
    </row>
    <row r="455" spans="1:14" s="147" customFormat="1" ht="21.75" customHeight="1">
      <c r="A455" s="341"/>
      <c r="B455" s="342"/>
      <c r="C455" s="342"/>
      <c r="D455" s="141"/>
      <c r="E455" s="380" t="s">
        <v>3</v>
      </c>
      <c r="F455" s="344"/>
      <c r="G455" s="343" t="s">
        <v>3</v>
      </c>
      <c r="H455" s="343" t="s">
        <v>3</v>
      </c>
      <c r="I455" s="343" t="s">
        <v>3</v>
      </c>
      <c r="J455" s="343"/>
      <c r="K455" s="142"/>
      <c r="L455" s="142"/>
      <c r="M455" s="142"/>
    </row>
    <row r="456" spans="1:14" s="147" customFormat="1" ht="21.75" customHeight="1">
      <c r="A456" s="146">
        <v>56</v>
      </c>
      <c r="B456" s="147" t="s">
        <v>1341</v>
      </c>
      <c r="C456" s="48" t="s">
        <v>560</v>
      </c>
      <c r="D456" s="48" t="s">
        <v>561</v>
      </c>
      <c r="E456" s="247">
        <v>1040000</v>
      </c>
      <c r="F456" s="146"/>
      <c r="G456" s="247">
        <v>1040000</v>
      </c>
      <c r="H456" s="247">
        <v>1040000</v>
      </c>
      <c r="I456" s="247">
        <v>1040000</v>
      </c>
      <c r="J456" s="8" t="s">
        <v>3342</v>
      </c>
      <c r="K456" s="54" t="s">
        <v>571</v>
      </c>
      <c r="L456" s="48" t="s">
        <v>75</v>
      </c>
      <c r="M456" s="146" t="s">
        <v>75</v>
      </c>
      <c r="N456" s="247">
        <v>1040000</v>
      </c>
    </row>
    <row r="457" spans="1:14" s="147" customFormat="1" ht="21.75" customHeight="1">
      <c r="A457" s="146"/>
      <c r="B457" s="147" t="s">
        <v>1342</v>
      </c>
      <c r="C457" s="48" t="s">
        <v>563</v>
      </c>
      <c r="D457" s="48" t="s">
        <v>1202</v>
      </c>
      <c r="E457" s="235" t="s">
        <v>37</v>
      </c>
      <c r="F457" s="146"/>
      <c r="G457" s="235" t="s">
        <v>37</v>
      </c>
      <c r="H457" s="235" t="s">
        <v>37</v>
      </c>
      <c r="I457" s="235" t="s">
        <v>37</v>
      </c>
      <c r="J457" s="54" t="s">
        <v>3343</v>
      </c>
      <c r="K457" s="54" t="s">
        <v>572</v>
      </c>
      <c r="L457" s="48"/>
      <c r="M457" s="146"/>
    </row>
    <row r="458" spans="1:14" s="147" customFormat="1" ht="21.75" customHeight="1">
      <c r="A458" s="146"/>
      <c r="C458" s="48" t="s">
        <v>564</v>
      </c>
      <c r="D458" s="48" t="s">
        <v>565</v>
      </c>
      <c r="E458" s="146"/>
      <c r="F458" s="146"/>
      <c r="G458" s="146"/>
      <c r="H458" s="146"/>
      <c r="I458" s="48"/>
      <c r="J458" s="54" t="s">
        <v>3344</v>
      </c>
      <c r="K458" s="54"/>
      <c r="L458" s="48"/>
      <c r="M458" s="146"/>
    </row>
    <row r="459" spans="1:14" s="147" customFormat="1" ht="21.75" customHeight="1">
      <c r="A459" s="146"/>
      <c r="C459" s="48"/>
      <c r="D459" s="48"/>
      <c r="E459" s="146"/>
      <c r="F459" s="146"/>
      <c r="G459" s="146"/>
      <c r="H459" s="146"/>
      <c r="I459" s="48"/>
      <c r="J459" s="54" t="s">
        <v>3345</v>
      </c>
      <c r="K459" s="54"/>
      <c r="L459" s="48"/>
      <c r="M459" s="146"/>
    </row>
    <row r="460" spans="1:14" s="147" customFormat="1" ht="21.75" customHeight="1">
      <c r="A460" s="165"/>
      <c r="B460" s="160"/>
      <c r="C460" s="50"/>
      <c r="D460" s="50"/>
      <c r="E460" s="165"/>
      <c r="F460" s="165"/>
      <c r="G460" s="165"/>
      <c r="H460" s="165"/>
      <c r="I460" s="50"/>
      <c r="J460" s="165"/>
      <c r="K460" s="50"/>
      <c r="L460" s="50"/>
      <c r="M460" s="165"/>
    </row>
    <row r="461" spans="1:14" s="147" customFormat="1" ht="21.75" customHeight="1">
      <c r="A461" s="146">
        <v>57</v>
      </c>
      <c r="B461" s="147" t="s">
        <v>1341</v>
      </c>
      <c r="C461" s="48" t="s">
        <v>560</v>
      </c>
      <c r="D461" s="48" t="s">
        <v>561</v>
      </c>
      <c r="E461" s="247">
        <v>1040000</v>
      </c>
      <c r="F461" s="146"/>
      <c r="G461" s="247">
        <v>1040000</v>
      </c>
      <c r="H461" s="247">
        <v>1040000</v>
      </c>
      <c r="I461" s="247">
        <v>1040000</v>
      </c>
      <c r="J461" s="8" t="s">
        <v>3342</v>
      </c>
      <c r="K461" s="54" t="s">
        <v>571</v>
      </c>
      <c r="L461" s="48" t="s">
        <v>75</v>
      </c>
      <c r="M461" s="146" t="s">
        <v>75</v>
      </c>
      <c r="N461" s="247">
        <v>1040000</v>
      </c>
    </row>
    <row r="462" spans="1:14" s="147" customFormat="1" ht="21.75" customHeight="1">
      <c r="A462" s="146"/>
      <c r="B462" s="147" t="s">
        <v>1343</v>
      </c>
      <c r="C462" s="48" t="s">
        <v>563</v>
      </c>
      <c r="D462" s="48" t="s">
        <v>1202</v>
      </c>
      <c r="E462" s="235" t="s">
        <v>37</v>
      </c>
      <c r="F462" s="146"/>
      <c r="G462" s="235" t="s">
        <v>37</v>
      </c>
      <c r="H462" s="235" t="s">
        <v>37</v>
      </c>
      <c r="I462" s="235" t="s">
        <v>37</v>
      </c>
      <c r="J462" s="54" t="s">
        <v>3343</v>
      </c>
      <c r="K462" s="54" t="s">
        <v>572</v>
      </c>
      <c r="L462" s="48"/>
      <c r="M462" s="48"/>
      <c r="N462" s="247"/>
    </row>
    <row r="463" spans="1:14" s="147" customFormat="1" ht="21.75" customHeight="1">
      <c r="A463" s="146"/>
      <c r="C463" s="48" t="s">
        <v>564</v>
      </c>
      <c r="D463" s="48" t="s">
        <v>565</v>
      </c>
      <c r="E463" s="146"/>
      <c r="F463" s="146"/>
      <c r="G463" s="146"/>
      <c r="H463" s="146"/>
      <c r="I463" s="48"/>
      <c r="J463" s="54" t="s">
        <v>3344</v>
      </c>
      <c r="K463" s="54"/>
      <c r="L463" s="48"/>
      <c r="M463" s="48"/>
      <c r="N463" s="247"/>
    </row>
    <row r="464" spans="1:14" s="147" customFormat="1" ht="21.75" customHeight="1">
      <c r="A464" s="165"/>
      <c r="B464" s="160"/>
      <c r="C464" s="50"/>
      <c r="D464" s="50"/>
      <c r="E464" s="165"/>
      <c r="F464" s="165"/>
      <c r="G464" s="165"/>
      <c r="H464" s="165"/>
      <c r="I464" s="50"/>
      <c r="J464" s="52" t="s">
        <v>3345</v>
      </c>
      <c r="K464" s="52"/>
      <c r="L464" s="50"/>
      <c r="M464" s="50"/>
    </row>
    <row r="465" spans="1:14" s="147" customFormat="1" ht="21.75" customHeight="1">
      <c r="A465" s="146">
        <v>58</v>
      </c>
      <c r="B465" s="147" t="s">
        <v>1341</v>
      </c>
      <c r="C465" s="48" t="s">
        <v>560</v>
      </c>
      <c r="D465" s="48" t="s">
        <v>561</v>
      </c>
      <c r="E465" s="247">
        <v>520000</v>
      </c>
      <c r="F465" s="146"/>
      <c r="G465" s="247">
        <v>520000</v>
      </c>
      <c r="H465" s="247">
        <v>520000</v>
      </c>
      <c r="I465" s="247">
        <v>520000</v>
      </c>
      <c r="J465" s="6" t="s">
        <v>3342</v>
      </c>
      <c r="K465" s="54" t="s">
        <v>571</v>
      </c>
      <c r="L465" s="48" t="s">
        <v>75</v>
      </c>
      <c r="M465" s="146" t="s">
        <v>75</v>
      </c>
      <c r="N465" s="247">
        <v>520000</v>
      </c>
    </row>
    <row r="466" spans="1:14" s="147" customFormat="1" ht="21.75" customHeight="1">
      <c r="A466" s="146"/>
      <c r="B466" s="147" t="s">
        <v>1344</v>
      </c>
      <c r="C466" s="48" t="s">
        <v>563</v>
      </c>
      <c r="D466" s="48" t="s">
        <v>1345</v>
      </c>
      <c r="E466" s="235" t="s">
        <v>37</v>
      </c>
      <c r="F466" s="146"/>
      <c r="G466" s="235" t="s">
        <v>37</v>
      </c>
      <c r="H466" s="235" t="s">
        <v>37</v>
      </c>
      <c r="I466" s="235" t="s">
        <v>37</v>
      </c>
      <c r="J466" s="54" t="s">
        <v>3343</v>
      </c>
      <c r="K466" s="54" t="s">
        <v>572</v>
      </c>
      <c r="L466" s="48"/>
      <c r="M466" s="48"/>
      <c r="N466" s="247"/>
    </row>
    <row r="467" spans="1:14" s="147" customFormat="1" ht="21.75" customHeight="1">
      <c r="A467" s="146"/>
      <c r="C467" s="48" t="s">
        <v>564</v>
      </c>
      <c r="D467" s="48" t="s">
        <v>565</v>
      </c>
      <c r="E467" s="146"/>
      <c r="F467" s="146"/>
      <c r="G467" s="146"/>
      <c r="H467" s="146"/>
      <c r="I467" s="48"/>
      <c r="J467" s="54" t="s">
        <v>3344</v>
      </c>
      <c r="K467" s="54"/>
      <c r="L467" s="48"/>
      <c r="M467" s="48"/>
      <c r="N467" s="247"/>
    </row>
    <row r="468" spans="1:14" s="147" customFormat="1" ht="21.75" customHeight="1">
      <c r="A468" s="165"/>
      <c r="B468" s="163"/>
      <c r="C468" s="50"/>
      <c r="D468" s="50"/>
      <c r="E468" s="165"/>
      <c r="F468" s="165"/>
      <c r="G468" s="165"/>
      <c r="H468" s="165"/>
      <c r="I468" s="50"/>
      <c r="J468" s="52" t="s">
        <v>3345</v>
      </c>
      <c r="K468" s="52"/>
      <c r="L468" s="50"/>
      <c r="M468" s="50"/>
    </row>
    <row r="469" spans="1:14" s="147" customFormat="1" ht="21.75" customHeight="1">
      <c r="A469" s="586"/>
      <c r="B469" s="586"/>
      <c r="C469" s="586"/>
      <c r="D469" s="586"/>
      <c r="E469" s="586"/>
      <c r="F469" s="586"/>
      <c r="G469" s="586"/>
      <c r="H469" s="586"/>
      <c r="I469" s="586"/>
      <c r="J469" s="267"/>
      <c r="K469" s="590"/>
      <c r="L469" s="590"/>
      <c r="M469" s="583" t="s">
        <v>3711</v>
      </c>
    </row>
    <row r="470" spans="1:14" s="147" customFormat="1" ht="21.75" customHeight="1">
      <c r="A470" s="977" t="s">
        <v>2632</v>
      </c>
      <c r="B470" s="977"/>
      <c r="C470" s="977"/>
      <c r="D470" s="977"/>
      <c r="E470" s="977"/>
      <c r="F470" s="977"/>
      <c r="G470" s="977"/>
      <c r="H470" s="977"/>
      <c r="I470" s="977"/>
      <c r="J470" s="977"/>
      <c r="K470" s="977"/>
      <c r="L470" s="1" t="s">
        <v>2622</v>
      </c>
      <c r="M470" s="1" t="s">
        <v>2622</v>
      </c>
    </row>
    <row r="471" spans="1:14" s="147" customFormat="1" ht="21.75" customHeight="1">
      <c r="A471" s="977" t="s">
        <v>3602</v>
      </c>
      <c r="B471" s="977"/>
      <c r="C471" s="977"/>
      <c r="D471" s="977"/>
      <c r="E471" s="977"/>
      <c r="F471" s="977"/>
      <c r="G471" s="977"/>
      <c r="H471" s="977"/>
      <c r="I471" s="977"/>
      <c r="J471" s="977"/>
      <c r="K471" s="977"/>
      <c r="L471" s="1"/>
      <c r="M471" s="1"/>
    </row>
    <row r="472" spans="1:14" s="147" customFormat="1" ht="21.75" customHeight="1">
      <c r="A472" s="411" t="s">
        <v>28</v>
      </c>
      <c r="B472" s="1"/>
      <c r="C472" s="1"/>
      <c r="D472" s="597"/>
      <c r="E472" s="597"/>
      <c r="F472" s="597"/>
      <c r="G472" s="597"/>
      <c r="H472" s="597"/>
      <c r="I472" s="597"/>
      <c r="J472" s="597"/>
      <c r="K472" s="597"/>
      <c r="L472" s="597"/>
      <c r="M472" s="597"/>
    </row>
    <row r="473" spans="1:14" s="147" customFormat="1" ht="21.75" customHeight="1">
      <c r="A473" s="411" t="s">
        <v>32</v>
      </c>
      <c r="B473" s="1"/>
      <c r="C473" s="1"/>
      <c r="D473" s="411"/>
      <c r="E473" s="411"/>
      <c r="F473" s="411"/>
      <c r="G473" s="411"/>
      <c r="H473" s="411"/>
      <c r="I473" s="411"/>
      <c r="J473" s="411"/>
      <c r="K473" s="411"/>
      <c r="L473" s="411"/>
      <c r="M473" s="411"/>
    </row>
    <row r="474" spans="1:14" s="147" customFormat="1" ht="21.75" customHeight="1">
      <c r="A474" s="411" t="s">
        <v>9</v>
      </c>
      <c r="B474" s="1"/>
      <c r="C474" s="20"/>
      <c r="D474" s="63"/>
      <c r="E474" s="5"/>
      <c r="F474" s="4"/>
      <c r="G474" s="4"/>
      <c r="H474" s="4"/>
      <c r="I474" s="4"/>
      <c r="J474" s="4"/>
      <c r="K474" s="411"/>
      <c r="L474" s="411"/>
      <c r="M474" s="411"/>
    </row>
    <row r="475" spans="1:14" s="147" customFormat="1" ht="21.75" customHeight="1">
      <c r="A475" s="411"/>
      <c r="B475" s="411" t="s">
        <v>1513</v>
      </c>
      <c r="C475" s="20"/>
      <c r="D475" s="63"/>
      <c r="E475" s="5"/>
      <c r="F475" s="4"/>
      <c r="G475" s="4"/>
      <c r="H475" s="4"/>
      <c r="I475" s="4"/>
      <c r="J475" s="4"/>
      <c r="K475" s="411"/>
      <c r="L475" s="411"/>
      <c r="M475" s="411"/>
    </row>
    <row r="476" spans="1:14" s="147" customFormat="1" ht="21.75" customHeight="1">
      <c r="A476" s="346"/>
      <c r="B476" s="347"/>
      <c r="C476" s="347"/>
      <c r="D476" s="107" t="s">
        <v>13</v>
      </c>
      <c r="E476" s="978" t="s">
        <v>1189</v>
      </c>
      <c r="F476" s="979"/>
      <c r="G476" s="979"/>
      <c r="H476" s="979"/>
      <c r="I476" s="980"/>
      <c r="J476" s="345" t="s">
        <v>22</v>
      </c>
      <c r="K476" s="107" t="s">
        <v>15</v>
      </c>
      <c r="L476" s="332" t="s">
        <v>17</v>
      </c>
      <c r="M476" s="107" t="s">
        <v>19</v>
      </c>
    </row>
    <row r="477" spans="1:14" s="147" customFormat="1" ht="21.75" customHeight="1">
      <c r="A477" s="338" t="s">
        <v>11</v>
      </c>
      <c r="B477" s="338" t="s">
        <v>5</v>
      </c>
      <c r="C477" s="338" t="s">
        <v>12</v>
      </c>
      <c r="D477" s="108" t="s">
        <v>14</v>
      </c>
      <c r="E477" s="543">
        <v>2561</v>
      </c>
      <c r="F477" s="544"/>
      <c r="G477" s="345">
        <v>2562</v>
      </c>
      <c r="H477" s="345">
        <v>2563</v>
      </c>
      <c r="I477" s="345">
        <v>2564</v>
      </c>
      <c r="J477" s="340" t="s">
        <v>23</v>
      </c>
      <c r="K477" s="108" t="s">
        <v>16</v>
      </c>
      <c r="L477" s="333" t="s">
        <v>18</v>
      </c>
      <c r="M477" s="108" t="s">
        <v>2623</v>
      </c>
    </row>
    <row r="478" spans="1:14" s="150" customFormat="1" ht="21.75" customHeight="1">
      <c r="A478" s="341"/>
      <c r="B478" s="342"/>
      <c r="C478" s="342"/>
      <c r="D478" s="141"/>
      <c r="E478" s="380" t="s">
        <v>3</v>
      </c>
      <c r="F478" s="344"/>
      <c r="G478" s="343" t="s">
        <v>3</v>
      </c>
      <c r="H478" s="343" t="s">
        <v>3</v>
      </c>
      <c r="I478" s="343" t="s">
        <v>3</v>
      </c>
      <c r="J478" s="343"/>
      <c r="K478" s="142"/>
      <c r="L478" s="142"/>
      <c r="M478" s="142"/>
    </row>
    <row r="479" spans="1:14" s="4" customFormat="1" ht="21.75" customHeight="1">
      <c r="A479" s="146">
        <v>59</v>
      </c>
      <c r="B479" s="49" t="s">
        <v>612</v>
      </c>
      <c r="C479" s="48" t="s">
        <v>560</v>
      </c>
      <c r="D479" s="6" t="s">
        <v>3371</v>
      </c>
      <c r="E479" s="247">
        <v>800000</v>
      </c>
      <c r="F479" s="235"/>
      <c r="G479" s="247">
        <v>800000</v>
      </c>
      <c r="H479" s="247">
        <v>800000</v>
      </c>
      <c r="I479" s="247">
        <v>800000</v>
      </c>
      <c r="J479" s="8" t="s">
        <v>3342</v>
      </c>
      <c r="K479" s="54" t="s">
        <v>571</v>
      </c>
      <c r="L479" s="48" t="s">
        <v>75</v>
      </c>
      <c r="M479" s="146" t="s">
        <v>75</v>
      </c>
      <c r="N479" s="148">
        <v>800000</v>
      </c>
    </row>
    <row r="480" spans="1:14" s="4" customFormat="1" ht="21.75" customHeight="1">
      <c r="A480" s="146"/>
      <c r="B480" s="49" t="s">
        <v>1346</v>
      </c>
      <c r="C480" s="48" t="s">
        <v>563</v>
      </c>
      <c r="D480" s="147" t="s">
        <v>574</v>
      </c>
      <c r="E480" s="235" t="s">
        <v>37</v>
      </c>
      <c r="F480" s="235"/>
      <c r="G480" s="235" t="s">
        <v>37</v>
      </c>
      <c r="H480" s="235" t="s">
        <v>37</v>
      </c>
      <c r="I480" s="235" t="s">
        <v>37</v>
      </c>
      <c r="J480" s="54" t="s">
        <v>3343</v>
      </c>
      <c r="K480" s="54" t="s">
        <v>572</v>
      </c>
      <c r="L480" s="48"/>
      <c r="M480" s="146"/>
    </row>
    <row r="481" spans="1:14" s="4" customFormat="1" ht="21.75" customHeight="1">
      <c r="A481" s="146"/>
      <c r="B481" s="49" t="s">
        <v>622</v>
      </c>
      <c r="C481" s="48" t="s">
        <v>564</v>
      </c>
      <c r="D481" s="146"/>
      <c r="E481" s="235"/>
      <c r="F481" s="235"/>
      <c r="G481" s="235"/>
      <c r="H481" s="235"/>
      <c r="I481" s="235"/>
      <c r="J481" s="54" t="s">
        <v>3344</v>
      </c>
      <c r="K481" s="147"/>
      <c r="L481" s="147"/>
      <c r="M481" s="146"/>
    </row>
    <row r="482" spans="1:14" s="4" customFormat="1" ht="21.75" customHeight="1">
      <c r="A482" s="146"/>
      <c r="B482" s="49"/>
      <c r="C482" s="48"/>
      <c r="D482" s="146"/>
      <c r="E482" s="235"/>
      <c r="F482" s="235"/>
      <c r="G482" s="235"/>
      <c r="H482" s="235"/>
      <c r="I482" s="235"/>
      <c r="J482" s="54" t="s">
        <v>3345</v>
      </c>
      <c r="K482" s="147"/>
      <c r="L482" s="147"/>
      <c r="M482" s="146"/>
    </row>
    <row r="483" spans="1:14" s="4" customFormat="1" ht="21.75" customHeight="1">
      <c r="A483" s="165"/>
      <c r="B483" s="68"/>
      <c r="C483" s="50"/>
      <c r="D483" s="165"/>
      <c r="E483" s="378"/>
      <c r="F483" s="378"/>
      <c r="G483" s="378"/>
      <c r="H483" s="378"/>
      <c r="I483" s="378"/>
      <c r="J483" s="165"/>
      <c r="K483" s="160"/>
      <c r="L483" s="160"/>
      <c r="M483" s="165"/>
    </row>
    <row r="484" spans="1:14" s="4" customFormat="1" ht="21.75" customHeight="1">
      <c r="A484" s="146">
        <v>60</v>
      </c>
      <c r="B484" s="49" t="s">
        <v>612</v>
      </c>
      <c r="C484" s="48" t="s">
        <v>560</v>
      </c>
      <c r="D484" s="6" t="s">
        <v>3370</v>
      </c>
      <c r="E484" s="247">
        <v>80000</v>
      </c>
      <c r="F484" s="235"/>
      <c r="G484" s="247">
        <v>80000</v>
      </c>
      <c r="H484" s="247">
        <v>80000</v>
      </c>
      <c r="I484" s="247">
        <v>80000</v>
      </c>
      <c r="J484" s="8" t="s">
        <v>3342</v>
      </c>
      <c r="K484" s="54" t="s">
        <v>571</v>
      </c>
      <c r="L484" s="48" t="s">
        <v>75</v>
      </c>
      <c r="M484" s="146" t="s">
        <v>75</v>
      </c>
      <c r="N484" s="247">
        <v>80000</v>
      </c>
    </row>
    <row r="485" spans="1:14" s="4" customFormat="1" ht="21.75" customHeight="1">
      <c r="A485" s="146"/>
      <c r="B485" s="49" t="s">
        <v>1347</v>
      </c>
      <c r="C485" s="48" t="s">
        <v>563</v>
      </c>
      <c r="D485" s="147" t="s">
        <v>574</v>
      </c>
      <c r="E485" s="235" t="s">
        <v>37</v>
      </c>
      <c r="F485" s="235"/>
      <c r="G485" s="235" t="s">
        <v>37</v>
      </c>
      <c r="H485" s="235" t="s">
        <v>37</v>
      </c>
      <c r="I485" s="235" t="s">
        <v>37</v>
      </c>
      <c r="J485" s="54" t="s">
        <v>3343</v>
      </c>
      <c r="K485" s="54" t="s">
        <v>572</v>
      </c>
      <c r="L485" s="48"/>
      <c r="M485" s="146"/>
    </row>
    <row r="486" spans="1:14" s="4" customFormat="1" ht="21.75" customHeight="1">
      <c r="A486" s="146"/>
      <c r="B486" s="49" t="s">
        <v>1348</v>
      </c>
      <c r="C486" s="48" t="s">
        <v>564</v>
      </c>
      <c r="D486" s="146"/>
      <c r="E486" s="235"/>
      <c r="F486" s="235"/>
      <c r="G486" s="235"/>
      <c r="H486" s="235"/>
      <c r="I486" s="235"/>
      <c r="J486" s="54" t="s">
        <v>3344</v>
      </c>
      <c r="K486" s="147"/>
      <c r="L486" s="147"/>
      <c r="M486" s="146"/>
    </row>
    <row r="487" spans="1:14" s="4" customFormat="1" ht="21.75" customHeight="1">
      <c r="A487" s="165"/>
      <c r="B487" s="50"/>
      <c r="C487" s="50"/>
      <c r="D487" s="165"/>
      <c r="E487" s="378"/>
      <c r="F487" s="378"/>
      <c r="G487" s="378"/>
      <c r="H487" s="378"/>
      <c r="I487" s="378"/>
      <c r="J487" s="52" t="s">
        <v>3345</v>
      </c>
      <c r="K487" s="160"/>
      <c r="L487" s="147"/>
      <c r="M487" s="146"/>
    </row>
    <row r="488" spans="1:14" s="4" customFormat="1" ht="21.75" customHeight="1">
      <c r="A488" s="158">
        <v>61</v>
      </c>
      <c r="B488" s="147" t="s">
        <v>561</v>
      </c>
      <c r="C488" s="147" t="s">
        <v>560</v>
      </c>
      <c r="D488" s="150" t="s">
        <v>561</v>
      </c>
      <c r="E488" s="154">
        <v>910000</v>
      </c>
      <c r="F488" s="170"/>
      <c r="G488" s="154">
        <v>910000</v>
      </c>
      <c r="H488" s="154">
        <v>910000</v>
      </c>
      <c r="I488" s="154">
        <v>910000</v>
      </c>
      <c r="J488" s="6" t="s">
        <v>3342</v>
      </c>
      <c r="K488" s="29" t="s">
        <v>571</v>
      </c>
      <c r="L488" s="29" t="s">
        <v>75</v>
      </c>
      <c r="M488" s="316" t="s">
        <v>75</v>
      </c>
    </row>
    <row r="489" spans="1:14" s="4" customFormat="1" ht="21.75" customHeight="1">
      <c r="A489" s="166"/>
      <c r="B489" s="147" t="s">
        <v>1220</v>
      </c>
      <c r="C489" s="147" t="s">
        <v>567</v>
      </c>
      <c r="D489" s="150" t="s">
        <v>1222</v>
      </c>
      <c r="E489" s="236" t="s">
        <v>159</v>
      </c>
      <c r="F489" s="170"/>
      <c r="G489" s="236" t="s">
        <v>159</v>
      </c>
      <c r="H489" s="236" t="s">
        <v>159</v>
      </c>
      <c r="I489" s="236" t="s">
        <v>159</v>
      </c>
      <c r="J489" s="54" t="s">
        <v>3343</v>
      </c>
      <c r="K489" s="29" t="s">
        <v>572</v>
      </c>
      <c r="L489" s="29"/>
      <c r="M489" s="12"/>
    </row>
    <row r="490" spans="1:14" s="4" customFormat="1" ht="21.75" customHeight="1">
      <c r="A490" s="166"/>
      <c r="B490" s="147" t="s">
        <v>1221</v>
      </c>
      <c r="C490" s="147" t="s">
        <v>564</v>
      </c>
      <c r="D490" s="29" t="s">
        <v>597</v>
      </c>
      <c r="E490" s="361"/>
      <c r="F490" s="170"/>
      <c r="G490" s="41"/>
      <c r="H490" s="41"/>
      <c r="I490" s="41"/>
      <c r="J490" s="54" t="s">
        <v>3344</v>
      </c>
      <c r="K490" s="12"/>
      <c r="L490" s="12"/>
      <c r="M490" s="12"/>
    </row>
    <row r="491" spans="1:14" s="4" customFormat="1" ht="21.75" customHeight="1">
      <c r="A491" s="177"/>
      <c r="B491" s="249"/>
      <c r="C491" s="165"/>
      <c r="D491" s="165"/>
      <c r="E491" s="610"/>
      <c r="F491" s="170"/>
      <c r="G491" s="420"/>
      <c r="H491" s="420"/>
      <c r="I491" s="420"/>
      <c r="J491" s="52" t="s">
        <v>3345</v>
      </c>
      <c r="K491" s="15"/>
      <c r="L491" s="15"/>
      <c r="M491" s="15"/>
    </row>
    <row r="492" spans="1:14" s="4" customFormat="1" ht="21.75" customHeight="1">
      <c r="A492" s="586"/>
      <c r="B492" s="586"/>
      <c r="C492" s="586"/>
      <c r="D492" s="586"/>
      <c r="E492" s="586"/>
      <c r="F492" s="586"/>
      <c r="G492" s="586"/>
      <c r="H492" s="586"/>
      <c r="I492" s="586"/>
      <c r="J492" s="267"/>
      <c r="K492" s="590"/>
      <c r="L492" s="590"/>
      <c r="M492" s="583" t="s">
        <v>3671</v>
      </c>
    </row>
    <row r="493" spans="1:14" s="4" customFormat="1" ht="21.75" customHeight="1">
      <c r="A493" s="977" t="s">
        <v>2632</v>
      </c>
      <c r="B493" s="977"/>
      <c r="C493" s="977"/>
      <c r="D493" s="977"/>
      <c r="E493" s="977"/>
      <c r="F493" s="977"/>
      <c r="G493" s="977"/>
      <c r="H493" s="977"/>
      <c r="I493" s="977"/>
      <c r="J493" s="977"/>
      <c r="K493" s="977"/>
      <c r="L493" s="1" t="s">
        <v>2622</v>
      </c>
      <c r="M493" s="1" t="s">
        <v>2622</v>
      </c>
    </row>
    <row r="494" spans="1:14" s="4" customFormat="1" ht="21.75" customHeight="1">
      <c r="A494" s="977" t="s">
        <v>3602</v>
      </c>
      <c r="B494" s="977"/>
      <c r="C494" s="977"/>
      <c r="D494" s="977"/>
      <c r="E494" s="977"/>
      <c r="F494" s="977"/>
      <c r="G494" s="977"/>
      <c r="H494" s="977"/>
      <c r="I494" s="977"/>
      <c r="J494" s="977"/>
      <c r="K494" s="977"/>
      <c r="L494" s="1"/>
      <c r="M494" s="1"/>
    </row>
    <row r="495" spans="1:14" s="4" customFormat="1" ht="21.75" customHeight="1">
      <c r="A495" s="411" t="s">
        <v>28</v>
      </c>
      <c r="B495" s="1"/>
      <c r="C495" s="1"/>
      <c r="D495" s="597"/>
      <c r="E495" s="597"/>
      <c r="F495" s="597"/>
      <c r="G495" s="597"/>
      <c r="H495" s="597"/>
      <c r="I495" s="597"/>
      <c r="J495" s="597"/>
      <c r="K495" s="597"/>
      <c r="L495" s="597"/>
      <c r="M495" s="597"/>
    </row>
    <row r="496" spans="1:14" s="4" customFormat="1" ht="21.75" customHeight="1">
      <c r="A496" s="411" t="s">
        <v>32</v>
      </c>
      <c r="B496" s="1"/>
      <c r="C496" s="1"/>
      <c r="D496" s="411"/>
      <c r="E496" s="411"/>
      <c r="F496" s="411"/>
      <c r="G496" s="411"/>
      <c r="H496" s="411"/>
      <c r="I496" s="411"/>
      <c r="J496" s="411"/>
      <c r="K496" s="411"/>
      <c r="L496" s="411"/>
      <c r="M496" s="411"/>
    </row>
    <row r="497" spans="1:13" s="4" customFormat="1" ht="21.75" customHeight="1">
      <c r="A497" s="411" t="s">
        <v>9</v>
      </c>
      <c r="B497" s="1"/>
      <c r="C497" s="20"/>
      <c r="D497" s="63"/>
      <c r="E497" s="5"/>
      <c r="K497" s="411"/>
      <c r="L497" s="411"/>
      <c r="M497" s="411"/>
    </row>
    <row r="498" spans="1:13" s="4" customFormat="1" ht="21.75" customHeight="1">
      <c r="A498" s="411"/>
      <c r="B498" s="411" t="s">
        <v>1513</v>
      </c>
      <c r="C498" s="20"/>
      <c r="D498" s="63"/>
      <c r="E498" s="5"/>
      <c r="K498" s="411"/>
      <c r="L498" s="411"/>
      <c r="M498" s="411"/>
    </row>
    <row r="499" spans="1:13" s="4" customFormat="1" ht="21.75" customHeight="1">
      <c r="A499" s="346"/>
      <c r="B499" s="347"/>
      <c r="C499" s="347"/>
      <c r="D499" s="107" t="s">
        <v>13</v>
      </c>
      <c r="E499" s="978" t="s">
        <v>1189</v>
      </c>
      <c r="F499" s="979"/>
      <c r="G499" s="979"/>
      <c r="H499" s="979"/>
      <c r="I499" s="980"/>
      <c r="J499" s="345" t="s">
        <v>22</v>
      </c>
      <c r="K499" s="107" t="s">
        <v>15</v>
      </c>
      <c r="L499" s="332" t="s">
        <v>17</v>
      </c>
      <c r="M499" s="107" t="s">
        <v>19</v>
      </c>
    </row>
    <row r="500" spans="1:13" s="4" customFormat="1" ht="21.75" customHeight="1">
      <c r="A500" s="338" t="s">
        <v>11</v>
      </c>
      <c r="B500" s="338" t="s">
        <v>5</v>
      </c>
      <c r="C500" s="338" t="s">
        <v>12</v>
      </c>
      <c r="D500" s="108" t="s">
        <v>14</v>
      </c>
      <c r="E500" s="543">
        <v>2561</v>
      </c>
      <c r="F500" s="544"/>
      <c r="G500" s="345">
        <v>2562</v>
      </c>
      <c r="H500" s="345">
        <v>2563</v>
      </c>
      <c r="I500" s="345">
        <v>2564</v>
      </c>
      <c r="J500" s="340" t="s">
        <v>23</v>
      </c>
      <c r="K500" s="108" t="s">
        <v>16</v>
      </c>
      <c r="L500" s="333" t="s">
        <v>18</v>
      </c>
      <c r="M500" s="108" t="s">
        <v>2623</v>
      </c>
    </row>
    <row r="501" spans="1:13" s="4" customFormat="1" ht="21.75" customHeight="1">
      <c r="A501" s="341"/>
      <c r="B501" s="342"/>
      <c r="C501" s="342"/>
      <c r="D501" s="141"/>
      <c r="E501" s="380" t="s">
        <v>3</v>
      </c>
      <c r="F501" s="344"/>
      <c r="G501" s="343" t="s">
        <v>3</v>
      </c>
      <c r="H501" s="343" t="s">
        <v>3</v>
      </c>
      <c r="I501" s="343" t="s">
        <v>3</v>
      </c>
      <c r="J501" s="343"/>
      <c r="K501" s="142"/>
      <c r="L501" s="142"/>
      <c r="M501" s="142"/>
    </row>
    <row r="502" spans="1:13" s="169" customFormat="1" ht="21.75" customHeight="1">
      <c r="A502" s="158">
        <v>62</v>
      </c>
      <c r="B502" s="48" t="s">
        <v>561</v>
      </c>
      <c r="C502" s="147" t="s">
        <v>560</v>
      </c>
      <c r="D502" s="150" t="s">
        <v>561</v>
      </c>
      <c r="E502" s="247">
        <v>910000</v>
      </c>
      <c r="F502" s="170"/>
      <c r="G502" s="247">
        <v>910000</v>
      </c>
      <c r="H502" s="247">
        <v>910000</v>
      </c>
      <c r="I502" s="247">
        <v>910000</v>
      </c>
      <c r="J502" s="8" t="s">
        <v>3342</v>
      </c>
      <c r="K502" s="29" t="s">
        <v>571</v>
      </c>
      <c r="L502" s="29" t="s">
        <v>75</v>
      </c>
      <c r="M502" s="76" t="s">
        <v>75</v>
      </c>
    </row>
    <row r="503" spans="1:13" s="169" customFormat="1" ht="21.75" customHeight="1">
      <c r="A503" s="166"/>
      <c r="B503" s="48" t="s">
        <v>1223</v>
      </c>
      <c r="C503" s="147" t="s">
        <v>567</v>
      </c>
      <c r="D503" s="150" t="s">
        <v>1224</v>
      </c>
      <c r="E503" s="236" t="s">
        <v>159</v>
      </c>
      <c r="F503" s="170"/>
      <c r="G503" s="236" t="s">
        <v>159</v>
      </c>
      <c r="H503" s="236" t="s">
        <v>159</v>
      </c>
      <c r="I503" s="236" t="s">
        <v>159</v>
      </c>
      <c r="J503" s="54" t="s">
        <v>3343</v>
      </c>
      <c r="K503" s="29" t="s">
        <v>572</v>
      </c>
      <c r="L503" s="29"/>
      <c r="M503" s="12"/>
    </row>
    <row r="504" spans="1:13" s="169" customFormat="1" ht="21.75" customHeight="1">
      <c r="A504" s="166"/>
      <c r="B504" s="48"/>
      <c r="C504" s="147" t="s">
        <v>564</v>
      </c>
      <c r="D504" s="29" t="s">
        <v>597</v>
      </c>
      <c r="E504" s="361"/>
      <c r="F504" s="170"/>
      <c r="G504" s="41"/>
      <c r="H504" s="41"/>
      <c r="I504" s="41"/>
      <c r="J504" s="54" t="s">
        <v>3344</v>
      </c>
      <c r="K504" s="12"/>
      <c r="L504" s="12"/>
      <c r="M504" s="12"/>
    </row>
    <row r="505" spans="1:13" s="169" customFormat="1" ht="21.75" customHeight="1">
      <c r="A505" s="166"/>
      <c r="B505" s="48"/>
      <c r="C505" s="147"/>
      <c r="D505" s="29"/>
      <c r="E505" s="361"/>
      <c r="F505" s="170"/>
      <c r="G505" s="41"/>
      <c r="H505" s="41"/>
      <c r="I505" s="41"/>
      <c r="J505" s="54" t="s">
        <v>3345</v>
      </c>
      <c r="K505" s="12"/>
      <c r="L505" s="12"/>
      <c r="M505" s="12"/>
    </row>
    <row r="506" spans="1:13" s="169" customFormat="1" ht="21.75" customHeight="1">
      <c r="A506" s="177"/>
      <c r="B506" s="249"/>
      <c r="C506" s="165"/>
      <c r="D506" s="165"/>
      <c r="E506" s="610"/>
      <c r="F506" s="170"/>
      <c r="G506" s="420"/>
      <c r="H506" s="420"/>
      <c r="I506" s="420"/>
      <c r="J506" s="14"/>
      <c r="K506" s="15"/>
      <c r="L506" s="15"/>
      <c r="M506" s="15"/>
    </row>
    <row r="507" spans="1:13" s="169" customFormat="1" ht="21.75" customHeight="1">
      <c r="A507" s="158">
        <v>63</v>
      </c>
      <c r="B507" s="48" t="s">
        <v>1192</v>
      </c>
      <c r="C507" s="147" t="s">
        <v>560</v>
      </c>
      <c r="D507" s="150" t="s">
        <v>561</v>
      </c>
      <c r="E507" s="247">
        <v>910000</v>
      </c>
      <c r="F507" s="247">
        <v>910000</v>
      </c>
      <c r="G507" s="247">
        <v>910000</v>
      </c>
      <c r="H507" s="247">
        <v>910000</v>
      </c>
      <c r="I507" s="247">
        <v>910000</v>
      </c>
      <c r="J507" s="8" t="s">
        <v>3342</v>
      </c>
      <c r="K507" s="29" t="s">
        <v>571</v>
      </c>
      <c r="L507" s="29" t="s">
        <v>75</v>
      </c>
      <c r="M507" s="316" t="s">
        <v>75</v>
      </c>
    </row>
    <row r="508" spans="1:13" s="169" customFormat="1" ht="21.75" customHeight="1">
      <c r="A508" s="166"/>
      <c r="B508" s="48" t="s">
        <v>2922</v>
      </c>
      <c r="C508" s="147" t="s">
        <v>567</v>
      </c>
      <c r="D508" s="150" t="s">
        <v>1362</v>
      </c>
      <c r="E508" s="236" t="s">
        <v>159</v>
      </c>
      <c r="F508" s="236" t="s">
        <v>159</v>
      </c>
      <c r="G508" s="236" t="s">
        <v>159</v>
      </c>
      <c r="H508" s="236" t="s">
        <v>159</v>
      </c>
      <c r="I508" s="236" t="s">
        <v>159</v>
      </c>
      <c r="J508" s="54" t="s">
        <v>3343</v>
      </c>
      <c r="K508" s="29" t="s">
        <v>572</v>
      </c>
      <c r="L508" s="29"/>
      <c r="M508" s="12"/>
    </row>
    <row r="509" spans="1:13" s="169" customFormat="1" ht="21.75" customHeight="1">
      <c r="A509" s="166"/>
      <c r="B509" s="48"/>
      <c r="C509" s="147" t="s">
        <v>564</v>
      </c>
      <c r="D509" s="29" t="s">
        <v>597</v>
      </c>
      <c r="E509" s="235"/>
      <c r="F509" s="235"/>
      <c r="G509" s="235"/>
      <c r="H509" s="41"/>
      <c r="I509" s="41"/>
      <c r="J509" s="54" t="s">
        <v>3344</v>
      </c>
      <c r="K509" s="12"/>
      <c r="L509" s="12"/>
      <c r="M509" s="12"/>
    </row>
    <row r="510" spans="1:13" s="169" customFormat="1" ht="21.75" customHeight="1">
      <c r="A510" s="177"/>
      <c r="B510" s="50"/>
      <c r="C510" s="160"/>
      <c r="D510" s="34"/>
      <c r="E510" s="378"/>
      <c r="F510" s="378"/>
      <c r="G510" s="378"/>
      <c r="H510" s="420"/>
      <c r="I510" s="420"/>
      <c r="J510" s="52" t="s">
        <v>3345</v>
      </c>
      <c r="K510" s="15"/>
      <c r="L510" s="12"/>
      <c r="M510" s="12"/>
    </row>
    <row r="511" spans="1:13" s="169" customFormat="1" ht="21.75" customHeight="1">
      <c r="A511" s="158">
        <v>64</v>
      </c>
      <c r="B511" s="147" t="s">
        <v>1262</v>
      </c>
      <c r="C511" s="147" t="s">
        <v>598</v>
      </c>
      <c r="D511" s="147" t="s">
        <v>1263</v>
      </c>
      <c r="E511" s="247">
        <v>500000</v>
      </c>
      <c r="F511" s="311"/>
      <c r="G511" s="247">
        <v>500000</v>
      </c>
      <c r="H511" s="247">
        <v>500000</v>
      </c>
      <c r="I511" s="247">
        <v>500000</v>
      </c>
      <c r="J511" s="6" t="s">
        <v>3342</v>
      </c>
      <c r="K511" s="29" t="s">
        <v>571</v>
      </c>
      <c r="L511" s="150"/>
      <c r="M511" s="164" t="s">
        <v>75</v>
      </c>
    </row>
    <row r="512" spans="1:13" s="169" customFormat="1" ht="21.75" customHeight="1">
      <c r="A512" s="146"/>
      <c r="B512" s="147" t="s">
        <v>1264</v>
      </c>
      <c r="C512" s="147" t="s">
        <v>599</v>
      </c>
      <c r="D512" s="147"/>
      <c r="E512" s="235" t="s">
        <v>37</v>
      </c>
      <c r="F512" s="235"/>
      <c r="G512" s="235" t="s">
        <v>37</v>
      </c>
      <c r="H512" s="235" t="s">
        <v>37</v>
      </c>
      <c r="I512" s="235" t="s">
        <v>37</v>
      </c>
      <c r="J512" s="54" t="s">
        <v>3343</v>
      </c>
      <c r="K512" s="147" t="s">
        <v>572</v>
      </c>
      <c r="L512" s="147"/>
      <c r="M512" s="146"/>
    </row>
    <row r="513" spans="1:14" s="169" customFormat="1" ht="21.75" customHeight="1">
      <c r="A513" s="146"/>
      <c r="B513" s="147"/>
      <c r="C513" s="147"/>
      <c r="D513" s="150"/>
      <c r="E513" s="366"/>
      <c r="F513" s="311"/>
      <c r="G513" s="235"/>
      <c r="H513" s="235"/>
      <c r="I513" s="235"/>
      <c r="J513" s="54" t="s">
        <v>3344</v>
      </c>
      <c r="K513" s="147"/>
      <c r="L513" s="150"/>
      <c r="M513" s="159"/>
    </row>
    <row r="514" spans="1:14" s="169" customFormat="1" ht="21.75" customHeight="1">
      <c r="A514" s="165"/>
      <c r="B514" s="160"/>
      <c r="C514" s="160"/>
      <c r="D514" s="163"/>
      <c r="E514" s="367"/>
      <c r="F514" s="373"/>
      <c r="G514" s="378"/>
      <c r="H514" s="378"/>
      <c r="I514" s="378"/>
      <c r="J514" s="52" t="s">
        <v>3345</v>
      </c>
      <c r="K514" s="160"/>
      <c r="L514" s="163"/>
      <c r="M514" s="161"/>
    </row>
    <row r="515" spans="1:14" s="169" customFormat="1" ht="21.75" customHeight="1">
      <c r="A515" s="586"/>
      <c r="B515" s="586"/>
      <c r="C515" s="586"/>
      <c r="D515" s="586"/>
      <c r="E515" s="586"/>
      <c r="F515" s="586"/>
      <c r="G515" s="586"/>
      <c r="H515" s="586"/>
      <c r="I515" s="586"/>
      <c r="J515" s="267"/>
      <c r="K515" s="590"/>
      <c r="L515" s="590"/>
      <c r="M515" s="583" t="s">
        <v>3672</v>
      </c>
    </row>
    <row r="516" spans="1:14" s="169" customFormat="1" ht="21.75" customHeight="1">
      <c r="A516" s="977" t="s">
        <v>2632</v>
      </c>
      <c r="B516" s="977"/>
      <c r="C516" s="977"/>
      <c r="D516" s="977"/>
      <c r="E516" s="977"/>
      <c r="F516" s="977"/>
      <c r="G516" s="977"/>
      <c r="H516" s="977"/>
      <c r="I516" s="977"/>
      <c r="J516" s="977"/>
      <c r="K516" s="977"/>
      <c r="L516" s="1" t="s">
        <v>2622</v>
      </c>
      <c r="M516" s="1" t="s">
        <v>2622</v>
      </c>
    </row>
    <row r="517" spans="1:14" s="169" customFormat="1" ht="21.75" customHeight="1">
      <c r="A517" s="977" t="s">
        <v>3602</v>
      </c>
      <c r="B517" s="977"/>
      <c r="C517" s="977"/>
      <c r="D517" s="977"/>
      <c r="E517" s="977"/>
      <c r="F517" s="977"/>
      <c r="G517" s="977"/>
      <c r="H517" s="977"/>
      <c r="I517" s="977"/>
      <c r="J517" s="977"/>
      <c r="K517" s="977"/>
      <c r="L517" s="1"/>
      <c r="M517" s="1"/>
    </row>
    <row r="518" spans="1:14" s="169" customFormat="1" ht="21.75" customHeight="1">
      <c r="A518" s="411" t="s">
        <v>28</v>
      </c>
      <c r="B518" s="1"/>
      <c r="C518" s="1"/>
      <c r="D518" s="597"/>
      <c r="E518" s="597"/>
      <c r="F518" s="597"/>
      <c r="G518" s="597"/>
      <c r="H518" s="597"/>
      <c r="I518" s="597"/>
      <c r="J518" s="597"/>
      <c r="K518" s="597"/>
      <c r="L518" s="597"/>
      <c r="M518" s="597"/>
    </row>
    <row r="519" spans="1:14" s="169" customFormat="1" ht="21.75" customHeight="1">
      <c r="A519" s="411" t="s">
        <v>32</v>
      </c>
      <c r="B519" s="1"/>
      <c r="C519" s="1"/>
      <c r="D519" s="411"/>
      <c r="E519" s="411"/>
      <c r="F519" s="411"/>
      <c r="G519" s="411"/>
      <c r="H519" s="411"/>
      <c r="I519" s="411"/>
      <c r="J519" s="411"/>
      <c r="K519" s="411"/>
      <c r="L519" s="411"/>
      <c r="M519" s="411"/>
    </row>
    <row r="520" spans="1:14" s="169" customFormat="1" ht="21.75" customHeight="1">
      <c r="A520" s="411" t="s">
        <v>9</v>
      </c>
      <c r="B520" s="1"/>
      <c r="C520" s="20"/>
      <c r="D520" s="63"/>
      <c r="E520" s="5"/>
      <c r="F520" s="4"/>
      <c r="G520" s="4"/>
      <c r="H520" s="4"/>
      <c r="I520" s="4"/>
      <c r="J520" s="4"/>
      <c r="K520" s="411"/>
      <c r="L520" s="411"/>
      <c r="M520" s="411"/>
    </row>
    <row r="521" spans="1:14" s="4" customFormat="1" ht="21.75" customHeight="1">
      <c r="A521" s="411"/>
      <c r="B521" s="411" t="s">
        <v>1513</v>
      </c>
      <c r="C521" s="20"/>
      <c r="D521" s="63"/>
      <c r="E521" s="5"/>
      <c r="K521" s="411"/>
      <c r="L521" s="411"/>
      <c r="M521" s="411"/>
    </row>
    <row r="522" spans="1:14" s="4" customFormat="1" ht="21.75" customHeight="1">
      <c r="A522" s="346"/>
      <c r="B522" s="347"/>
      <c r="C522" s="347"/>
      <c r="D522" s="107" t="s">
        <v>13</v>
      </c>
      <c r="E522" s="978" t="s">
        <v>1189</v>
      </c>
      <c r="F522" s="979"/>
      <c r="G522" s="979"/>
      <c r="H522" s="979"/>
      <c r="I522" s="980"/>
      <c r="J522" s="345" t="s">
        <v>22</v>
      </c>
      <c r="K522" s="107" t="s">
        <v>15</v>
      </c>
      <c r="L522" s="332" t="s">
        <v>17</v>
      </c>
      <c r="M522" s="107" t="s">
        <v>19</v>
      </c>
    </row>
    <row r="523" spans="1:14" s="4" customFormat="1" ht="21.75" customHeight="1">
      <c r="A523" s="338" t="s">
        <v>11</v>
      </c>
      <c r="B523" s="338" t="s">
        <v>5</v>
      </c>
      <c r="C523" s="338" t="s">
        <v>12</v>
      </c>
      <c r="D523" s="108" t="s">
        <v>14</v>
      </c>
      <c r="E523" s="543">
        <v>2561</v>
      </c>
      <c r="F523" s="544"/>
      <c r="G523" s="345">
        <v>2562</v>
      </c>
      <c r="H523" s="345">
        <v>2563</v>
      </c>
      <c r="I523" s="345">
        <v>2564</v>
      </c>
      <c r="J523" s="340" t="s">
        <v>23</v>
      </c>
      <c r="K523" s="108" t="s">
        <v>16</v>
      </c>
      <c r="L523" s="333" t="s">
        <v>18</v>
      </c>
      <c r="M523" s="108" t="s">
        <v>2623</v>
      </c>
    </row>
    <row r="524" spans="1:14" s="4" customFormat="1" ht="21.75" customHeight="1">
      <c r="A524" s="341"/>
      <c r="B524" s="342"/>
      <c r="C524" s="342"/>
      <c r="D524" s="141"/>
      <c r="E524" s="380" t="s">
        <v>3</v>
      </c>
      <c r="F524" s="344"/>
      <c r="G524" s="343" t="s">
        <v>3</v>
      </c>
      <c r="H524" s="343" t="s">
        <v>3</v>
      </c>
      <c r="I524" s="343" t="s">
        <v>3</v>
      </c>
      <c r="J524" s="343"/>
      <c r="K524" s="142"/>
      <c r="L524" s="142"/>
      <c r="M524" s="142"/>
    </row>
    <row r="525" spans="1:14" s="4" customFormat="1" ht="21.75" customHeight="1">
      <c r="A525" s="158">
        <v>65</v>
      </c>
      <c r="B525" s="147" t="s">
        <v>1195</v>
      </c>
      <c r="C525" s="147" t="s">
        <v>560</v>
      </c>
      <c r="D525" s="150" t="s">
        <v>561</v>
      </c>
      <c r="E525" s="154">
        <v>910000</v>
      </c>
      <c r="F525" s="311"/>
      <c r="G525" s="154">
        <v>910000</v>
      </c>
      <c r="H525" s="154">
        <v>910000</v>
      </c>
      <c r="I525" s="154">
        <v>910000</v>
      </c>
      <c r="J525" s="8" t="s">
        <v>3342</v>
      </c>
      <c r="K525" s="29" t="s">
        <v>571</v>
      </c>
      <c r="L525" s="150"/>
      <c r="M525" s="146" t="s">
        <v>75</v>
      </c>
      <c r="N525" s="304">
        <v>910000</v>
      </c>
    </row>
    <row r="526" spans="1:14" s="4" customFormat="1" ht="21.75" customHeight="1">
      <c r="A526" s="158"/>
      <c r="B526" s="147" t="s">
        <v>2951</v>
      </c>
      <c r="C526" s="147" t="s">
        <v>567</v>
      </c>
      <c r="D526" s="150" t="s">
        <v>2952</v>
      </c>
      <c r="E526" s="236" t="s">
        <v>159</v>
      </c>
      <c r="F526" s="311"/>
      <c r="G526" s="236" t="s">
        <v>159</v>
      </c>
      <c r="H526" s="236" t="s">
        <v>159</v>
      </c>
      <c r="I526" s="236" t="s">
        <v>159</v>
      </c>
      <c r="J526" s="54" t="s">
        <v>3343</v>
      </c>
      <c r="K526" s="147" t="s">
        <v>572</v>
      </c>
      <c r="L526" s="147"/>
      <c r="M526" s="146"/>
    </row>
    <row r="527" spans="1:14" s="4" customFormat="1" ht="21.75" customHeight="1">
      <c r="A527" s="158"/>
      <c r="B527" s="147"/>
      <c r="C527" s="147" t="s">
        <v>564</v>
      </c>
      <c r="D527" s="29" t="s">
        <v>3369</v>
      </c>
      <c r="E527" s="366"/>
      <c r="F527" s="311"/>
      <c r="G527" s="366"/>
      <c r="H527" s="235"/>
      <c r="I527" s="235"/>
      <c r="J527" s="54" t="s">
        <v>3344</v>
      </c>
      <c r="K527" s="147"/>
      <c r="L527" s="150"/>
      <c r="M527" s="242"/>
    </row>
    <row r="528" spans="1:14" s="4" customFormat="1" ht="21.75" customHeight="1">
      <c r="A528" s="158"/>
      <c r="B528" s="147"/>
      <c r="C528" s="147"/>
      <c r="D528" s="29" t="s">
        <v>565</v>
      </c>
      <c r="E528" s="366"/>
      <c r="F528" s="311"/>
      <c r="G528" s="366"/>
      <c r="H528" s="235"/>
      <c r="I528" s="235"/>
      <c r="J528" s="54" t="s">
        <v>3345</v>
      </c>
      <c r="K528" s="147"/>
      <c r="L528" s="150"/>
      <c r="M528" s="242"/>
    </row>
    <row r="529" spans="1:13" s="4" customFormat="1" ht="21.75" customHeight="1">
      <c r="A529" s="165"/>
      <c r="B529" s="160"/>
      <c r="C529" s="160"/>
      <c r="D529" s="160"/>
      <c r="E529" s="378"/>
      <c r="F529" s="378"/>
      <c r="G529" s="378"/>
      <c r="H529" s="378"/>
      <c r="I529" s="378"/>
      <c r="J529" s="165"/>
      <c r="K529" s="160"/>
      <c r="L529" s="160"/>
      <c r="M529" s="165"/>
    </row>
    <row r="530" spans="1:13" s="4" customFormat="1" ht="21.75" customHeight="1">
      <c r="A530" s="205">
        <v>66</v>
      </c>
      <c r="B530" s="147" t="s">
        <v>1349</v>
      </c>
      <c r="C530" s="147" t="s">
        <v>560</v>
      </c>
      <c r="D530" s="150" t="s">
        <v>600</v>
      </c>
      <c r="E530" s="247">
        <v>5940000</v>
      </c>
      <c r="F530" s="247">
        <v>5940000</v>
      </c>
      <c r="G530" s="247">
        <v>5940000</v>
      </c>
      <c r="H530" s="247">
        <v>5940000</v>
      </c>
      <c r="I530" s="247">
        <v>5940000</v>
      </c>
      <c r="J530" s="8" t="s">
        <v>3342</v>
      </c>
      <c r="K530" s="29" t="s">
        <v>571</v>
      </c>
      <c r="L530" s="12"/>
      <c r="M530" s="242" t="s">
        <v>75</v>
      </c>
    </row>
    <row r="531" spans="1:13" s="4" customFormat="1" ht="21.75" customHeight="1">
      <c r="A531" s="205"/>
      <c r="B531" s="147" t="s">
        <v>602</v>
      </c>
      <c r="C531" s="147" t="s">
        <v>567</v>
      </c>
      <c r="D531" s="150" t="s">
        <v>845</v>
      </c>
      <c r="E531" s="236" t="s">
        <v>159</v>
      </c>
      <c r="F531" s="236" t="s">
        <v>159</v>
      </c>
      <c r="G531" s="236" t="s">
        <v>159</v>
      </c>
      <c r="H531" s="236" t="s">
        <v>159</v>
      </c>
      <c r="I531" s="236" t="s">
        <v>159</v>
      </c>
      <c r="J531" s="54" t="s">
        <v>3343</v>
      </c>
      <c r="K531" s="29" t="s">
        <v>572</v>
      </c>
      <c r="L531" s="12"/>
      <c r="M531" s="12"/>
    </row>
    <row r="532" spans="1:13" s="4" customFormat="1" ht="21.75" customHeight="1">
      <c r="A532" s="205"/>
      <c r="B532" s="147"/>
      <c r="C532" s="147" t="s">
        <v>564</v>
      </c>
      <c r="D532" s="29" t="s">
        <v>681</v>
      </c>
      <c r="E532" s="620"/>
      <c r="F532" s="170"/>
      <c r="G532" s="620"/>
      <c r="H532" s="620"/>
      <c r="I532" s="41"/>
      <c r="J532" s="54" t="s">
        <v>3344</v>
      </c>
      <c r="K532" s="12"/>
      <c r="L532" s="12"/>
      <c r="M532" s="12"/>
    </row>
    <row r="533" spans="1:13" s="4" customFormat="1" ht="21.75" customHeight="1">
      <c r="A533" s="138"/>
      <c r="B533" s="160"/>
      <c r="C533" s="163"/>
      <c r="D533" s="84"/>
      <c r="E533" s="621"/>
      <c r="F533" s="608"/>
      <c r="G533" s="621"/>
      <c r="H533" s="621"/>
      <c r="I533" s="420"/>
      <c r="J533" s="52" t="s">
        <v>3345</v>
      </c>
      <c r="K533" s="15"/>
      <c r="L533" s="15"/>
      <c r="M533" s="15"/>
    </row>
    <row r="534" spans="1:13" s="4" customFormat="1" ht="21.75" customHeight="1">
      <c r="A534" s="205">
        <v>67</v>
      </c>
      <c r="B534" s="147" t="s">
        <v>590</v>
      </c>
      <c r="C534" s="147" t="s">
        <v>560</v>
      </c>
      <c r="D534" s="150" t="s">
        <v>600</v>
      </c>
      <c r="E534" s="247">
        <v>6600000</v>
      </c>
      <c r="F534" s="247">
        <v>6600000</v>
      </c>
      <c r="G534" s="247">
        <v>6600000</v>
      </c>
      <c r="H534" s="247">
        <v>6600000</v>
      </c>
      <c r="I534" s="247">
        <v>6600000</v>
      </c>
      <c r="J534" s="6" t="s">
        <v>3342</v>
      </c>
      <c r="K534" s="29" t="s">
        <v>571</v>
      </c>
      <c r="L534" s="12"/>
      <c r="M534" s="242" t="s">
        <v>75</v>
      </c>
    </row>
    <row r="535" spans="1:13" s="4" customFormat="1" ht="21.75" customHeight="1">
      <c r="A535" s="205"/>
      <c r="B535" s="147" t="s">
        <v>601</v>
      </c>
      <c r="C535" s="147" t="s">
        <v>567</v>
      </c>
      <c r="D535" s="150" t="s">
        <v>845</v>
      </c>
      <c r="E535" s="236" t="s">
        <v>159</v>
      </c>
      <c r="F535" s="236" t="s">
        <v>159</v>
      </c>
      <c r="G535" s="236" t="s">
        <v>159</v>
      </c>
      <c r="H535" s="236" t="s">
        <v>159</v>
      </c>
      <c r="I535" s="236" t="s">
        <v>159</v>
      </c>
      <c r="J535" s="54" t="s">
        <v>3343</v>
      </c>
      <c r="K535" s="29" t="s">
        <v>572</v>
      </c>
      <c r="L535" s="12"/>
      <c r="M535" s="2"/>
    </row>
    <row r="536" spans="1:13" s="4" customFormat="1" ht="21.75" customHeight="1">
      <c r="A536" s="205"/>
      <c r="B536" s="147" t="s">
        <v>1350</v>
      </c>
      <c r="C536" s="147" t="s">
        <v>564</v>
      </c>
      <c r="D536" s="29" t="s">
        <v>1351</v>
      </c>
      <c r="E536" s="620"/>
      <c r="F536" s="170"/>
      <c r="G536" s="620"/>
      <c r="H536" s="620"/>
      <c r="I536" s="41"/>
      <c r="J536" s="54" t="s">
        <v>3344</v>
      </c>
      <c r="K536" s="12"/>
      <c r="L536" s="12"/>
      <c r="M536" s="2"/>
    </row>
    <row r="537" spans="1:13" s="4" customFormat="1" ht="21.75" customHeight="1">
      <c r="A537" s="138"/>
      <c r="B537" s="160"/>
      <c r="C537" s="163"/>
      <c r="D537" s="246"/>
      <c r="E537" s="104"/>
      <c r="F537" s="59"/>
      <c r="G537" s="104"/>
      <c r="H537" s="104"/>
      <c r="I537" s="14"/>
      <c r="J537" s="52" t="s">
        <v>3345</v>
      </c>
      <c r="K537" s="15"/>
      <c r="L537" s="15"/>
      <c r="M537" s="3"/>
    </row>
    <row r="538" spans="1:13" s="4" customFormat="1" ht="21.75" customHeight="1">
      <c r="A538" s="586"/>
      <c r="B538" s="586"/>
      <c r="C538" s="586"/>
      <c r="D538" s="586"/>
      <c r="E538" s="586"/>
      <c r="F538" s="586"/>
      <c r="G538" s="586"/>
      <c r="H538" s="586"/>
      <c r="I538" s="586"/>
      <c r="J538" s="267"/>
      <c r="K538" s="590"/>
      <c r="L538" s="590"/>
      <c r="M538" s="583" t="s">
        <v>3673</v>
      </c>
    </row>
    <row r="539" spans="1:13" s="4" customFormat="1" ht="21.75" customHeight="1">
      <c r="A539" s="977" t="s">
        <v>2632</v>
      </c>
      <c r="B539" s="977"/>
      <c r="C539" s="977"/>
      <c r="D539" s="977"/>
      <c r="E539" s="977"/>
      <c r="F539" s="977"/>
      <c r="G539" s="977"/>
      <c r="H539" s="977"/>
      <c r="I539" s="977"/>
      <c r="J539" s="977"/>
      <c r="K539" s="977"/>
      <c r="L539" s="1" t="s">
        <v>2622</v>
      </c>
      <c r="M539" s="1" t="s">
        <v>2622</v>
      </c>
    </row>
    <row r="540" spans="1:13" s="4" customFormat="1" ht="21.75" customHeight="1">
      <c r="A540" s="977" t="s">
        <v>3602</v>
      </c>
      <c r="B540" s="977"/>
      <c r="C540" s="977"/>
      <c r="D540" s="977"/>
      <c r="E540" s="977"/>
      <c r="F540" s="977"/>
      <c r="G540" s="977"/>
      <c r="H540" s="977"/>
      <c r="I540" s="977"/>
      <c r="J540" s="977"/>
      <c r="K540" s="977"/>
      <c r="L540" s="1"/>
      <c r="M540" s="1"/>
    </row>
    <row r="541" spans="1:13" s="4" customFormat="1" ht="21.75" customHeight="1">
      <c r="A541" s="411" t="s">
        <v>28</v>
      </c>
      <c r="B541" s="1"/>
      <c r="C541" s="1"/>
      <c r="D541" s="597"/>
      <c r="E541" s="597"/>
      <c r="F541" s="597"/>
      <c r="G541" s="597"/>
      <c r="H541" s="597"/>
      <c r="I541" s="597"/>
      <c r="J541" s="597"/>
      <c r="K541" s="597"/>
      <c r="L541" s="597"/>
      <c r="M541" s="597"/>
    </row>
    <row r="542" spans="1:13" s="4" customFormat="1" ht="21.75" customHeight="1">
      <c r="A542" s="411" t="s">
        <v>32</v>
      </c>
      <c r="B542" s="1"/>
      <c r="C542" s="1"/>
      <c r="D542" s="411"/>
      <c r="E542" s="411"/>
      <c r="F542" s="411"/>
      <c r="G542" s="411"/>
      <c r="H542" s="411"/>
      <c r="I542" s="411"/>
      <c r="J542" s="411"/>
      <c r="K542" s="411"/>
      <c r="L542" s="411"/>
      <c r="M542" s="411"/>
    </row>
    <row r="543" spans="1:13" s="4" customFormat="1" ht="21.75" customHeight="1">
      <c r="A543" s="411" t="s">
        <v>9</v>
      </c>
      <c r="B543" s="1"/>
      <c r="C543" s="20"/>
      <c r="D543" s="63"/>
      <c r="E543" s="5"/>
      <c r="K543" s="411"/>
      <c r="L543" s="411"/>
      <c r="M543" s="411"/>
    </row>
    <row r="544" spans="1:13" s="4" customFormat="1" ht="21.75" customHeight="1">
      <c r="A544" s="411"/>
      <c r="B544" s="411" t="s">
        <v>1513</v>
      </c>
      <c r="C544" s="20"/>
      <c r="D544" s="63"/>
      <c r="E544" s="5"/>
      <c r="K544" s="411"/>
      <c r="L544" s="411"/>
      <c r="M544" s="411"/>
    </row>
    <row r="545" spans="1:14" s="4" customFormat="1" ht="21.75" customHeight="1">
      <c r="A545" s="346"/>
      <c r="B545" s="347"/>
      <c r="C545" s="347"/>
      <c r="D545" s="107" t="s">
        <v>13</v>
      </c>
      <c r="E545" s="978" t="s">
        <v>1189</v>
      </c>
      <c r="F545" s="979"/>
      <c r="G545" s="979"/>
      <c r="H545" s="979"/>
      <c r="I545" s="980"/>
      <c r="J545" s="345" t="s">
        <v>22</v>
      </c>
      <c r="K545" s="107" t="s">
        <v>15</v>
      </c>
      <c r="L545" s="332" t="s">
        <v>17</v>
      </c>
      <c r="M545" s="107" t="s">
        <v>19</v>
      </c>
    </row>
    <row r="546" spans="1:14" s="4" customFormat="1" ht="21.75" customHeight="1">
      <c r="A546" s="338" t="s">
        <v>11</v>
      </c>
      <c r="B546" s="338" t="s">
        <v>5</v>
      </c>
      <c r="C546" s="338" t="s">
        <v>12</v>
      </c>
      <c r="D546" s="108" t="s">
        <v>14</v>
      </c>
      <c r="E546" s="543">
        <v>2561</v>
      </c>
      <c r="F546" s="544"/>
      <c r="G546" s="345">
        <v>2562</v>
      </c>
      <c r="H546" s="345">
        <v>2563</v>
      </c>
      <c r="I546" s="345">
        <v>2564</v>
      </c>
      <c r="J546" s="340" t="s">
        <v>23</v>
      </c>
      <c r="K546" s="108" t="s">
        <v>16</v>
      </c>
      <c r="L546" s="333" t="s">
        <v>18</v>
      </c>
      <c r="M546" s="108" t="s">
        <v>2623</v>
      </c>
    </row>
    <row r="547" spans="1:14" s="4" customFormat="1" ht="21.75" customHeight="1">
      <c r="A547" s="341"/>
      <c r="B547" s="342"/>
      <c r="C547" s="342"/>
      <c r="D547" s="141"/>
      <c r="E547" s="380" t="s">
        <v>3</v>
      </c>
      <c r="F547" s="344"/>
      <c r="G547" s="343" t="s">
        <v>3</v>
      </c>
      <c r="H547" s="343" t="s">
        <v>3</v>
      </c>
      <c r="I547" s="343" t="s">
        <v>3</v>
      </c>
      <c r="J547" s="343"/>
      <c r="K547" s="142"/>
      <c r="L547" s="142"/>
      <c r="M547" s="142"/>
    </row>
    <row r="548" spans="1:14" s="4" customFormat="1" ht="21.75" customHeight="1">
      <c r="A548" s="205">
        <v>68</v>
      </c>
      <c r="B548" s="147" t="s">
        <v>561</v>
      </c>
      <c r="C548" s="147" t="s">
        <v>560</v>
      </c>
      <c r="D548" s="150" t="s">
        <v>561</v>
      </c>
      <c r="E548" s="154">
        <v>910000</v>
      </c>
      <c r="F548" s="170"/>
      <c r="G548" s="154">
        <v>910000</v>
      </c>
      <c r="H548" s="154">
        <v>910000</v>
      </c>
      <c r="I548" s="154">
        <v>910000</v>
      </c>
      <c r="J548" s="8" t="s">
        <v>3342</v>
      </c>
      <c r="K548" s="29" t="s">
        <v>571</v>
      </c>
      <c r="L548" s="12"/>
      <c r="M548" s="242" t="s">
        <v>75</v>
      </c>
    </row>
    <row r="549" spans="1:14" s="4" customFormat="1" ht="21.75" customHeight="1">
      <c r="A549" s="205"/>
      <c r="B549" s="147" t="s">
        <v>1353</v>
      </c>
      <c r="C549" s="147" t="s">
        <v>567</v>
      </c>
      <c r="D549" s="150" t="s">
        <v>3350</v>
      </c>
      <c r="E549" s="236" t="s">
        <v>159</v>
      </c>
      <c r="F549" s="170"/>
      <c r="G549" s="236" t="s">
        <v>159</v>
      </c>
      <c r="H549" s="236" t="s">
        <v>159</v>
      </c>
      <c r="I549" s="236" t="s">
        <v>159</v>
      </c>
      <c r="J549" s="54" t="s">
        <v>3343</v>
      </c>
      <c r="K549" s="29" t="s">
        <v>572</v>
      </c>
      <c r="L549" s="12"/>
      <c r="M549" s="2"/>
    </row>
    <row r="550" spans="1:14" s="4" customFormat="1" ht="21.75" customHeight="1">
      <c r="A550" s="205"/>
      <c r="B550" s="147" t="s">
        <v>1352</v>
      </c>
      <c r="C550" s="147" t="s">
        <v>564</v>
      </c>
      <c r="D550" s="29" t="s">
        <v>597</v>
      </c>
      <c r="E550" s="620"/>
      <c r="F550" s="170"/>
      <c r="G550" s="620"/>
      <c r="H550" s="235"/>
      <c r="I550" s="235"/>
      <c r="J550" s="54" t="s">
        <v>3344</v>
      </c>
      <c r="K550" s="12"/>
      <c r="L550" s="12"/>
      <c r="M550" s="2"/>
    </row>
    <row r="551" spans="1:14" s="4" customFormat="1" ht="21.75" customHeight="1">
      <c r="A551" s="205"/>
      <c r="B551" s="147"/>
      <c r="C551" s="147"/>
      <c r="D551" s="32"/>
      <c r="E551" s="620"/>
      <c r="F551" s="170"/>
      <c r="G551" s="620"/>
      <c r="H551" s="235"/>
      <c r="I551" s="235"/>
      <c r="J551" s="54" t="s">
        <v>3345</v>
      </c>
      <c r="K551" s="12"/>
      <c r="L551" s="12"/>
      <c r="M551" s="2"/>
    </row>
    <row r="552" spans="1:14" s="4" customFormat="1" ht="21.75" customHeight="1">
      <c r="A552" s="138"/>
      <c r="B552" s="160"/>
      <c r="C552" s="160"/>
      <c r="D552" s="37"/>
      <c r="E552" s="621"/>
      <c r="F552" s="608"/>
      <c r="G552" s="621"/>
      <c r="H552" s="378"/>
      <c r="I552" s="378"/>
      <c r="J552" s="165"/>
      <c r="K552" s="15"/>
      <c r="L552" s="15"/>
      <c r="M552" s="3"/>
    </row>
    <row r="553" spans="1:14" s="4" customFormat="1" ht="21.75" customHeight="1">
      <c r="A553" s="146">
        <v>69</v>
      </c>
      <c r="B553" s="48" t="s">
        <v>561</v>
      </c>
      <c r="C553" s="147" t="s">
        <v>560</v>
      </c>
      <c r="D553" s="147" t="s">
        <v>561</v>
      </c>
      <c r="E553" s="247">
        <v>1040000</v>
      </c>
      <c r="F553" s="170"/>
      <c r="G553" s="247">
        <v>1040000</v>
      </c>
      <c r="H553" s="247">
        <v>1040000</v>
      </c>
      <c r="I553" s="247">
        <v>1040000</v>
      </c>
      <c r="J553" s="8" t="s">
        <v>3342</v>
      </c>
      <c r="K553" s="29" t="s">
        <v>571</v>
      </c>
      <c r="L553" s="29" t="s">
        <v>75</v>
      </c>
      <c r="M553" s="316" t="s">
        <v>75</v>
      </c>
    </row>
    <row r="554" spans="1:14" s="4" customFormat="1" ht="21.75" customHeight="1">
      <c r="A554" s="146"/>
      <c r="B554" s="48" t="s">
        <v>1225</v>
      </c>
      <c r="C554" s="147" t="s">
        <v>604</v>
      </c>
      <c r="D554" s="147" t="s">
        <v>3368</v>
      </c>
      <c r="E554" s="235" t="s">
        <v>37</v>
      </c>
      <c r="F554" s="170"/>
      <c r="G554" s="235" t="s">
        <v>37</v>
      </c>
      <c r="H554" s="235" t="s">
        <v>37</v>
      </c>
      <c r="I554" s="235" t="s">
        <v>37</v>
      </c>
      <c r="J554" s="54" t="s">
        <v>3343</v>
      </c>
      <c r="K554" s="29" t="s">
        <v>572</v>
      </c>
      <c r="L554" s="29"/>
      <c r="M554" s="2"/>
    </row>
    <row r="555" spans="1:14" s="4" customFormat="1" ht="21.75" customHeight="1">
      <c r="A555" s="146"/>
      <c r="B555" s="48" t="s">
        <v>1226</v>
      </c>
      <c r="C555" s="147" t="s">
        <v>564</v>
      </c>
      <c r="D555" s="147" t="s">
        <v>565</v>
      </c>
      <c r="E555" s="235"/>
      <c r="F555" s="170"/>
      <c r="G555" s="41"/>
      <c r="H555" s="41"/>
      <c r="I555" s="41"/>
      <c r="J555" s="54" t="s">
        <v>3344</v>
      </c>
      <c r="K555" s="12"/>
      <c r="L555" s="12"/>
      <c r="M555" s="12"/>
    </row>
    <row r="556" spans="1:14" s="4" customFormat="1" ht="21.75" customHeight="1">
      <c r="A556" s="149"/>
      <c r="B556" s="50"/>
      <c r="C556" s="161"/>
      <c r="D556" s="246"/>
      <c r="E556" s="367"/>
      <c r="F556" s="608"/>
      <c r="G556" s="420"/>
      <c r="H556" s="420"/>
      <c r="I556" s="420"/>
      <c r="J556" s="52" t="s">
        <v>3345</v>
      </c>
      <c r="K556" s="15"/>
      <c r="L556" s="15"/>
      <c r="M556" s="15"/>
    </row>
    <row r="557" spans="1:14" s="4" customFormat="1" ht="21.75" customHeight="1">
      <c r="A557" s="158">
        <v>70</v>
      </c>
      <c r="B557" s="48" t="s">
        <v>1212</v>
      </c>
      <c r="C557" s="147" t="s">
        <v>560</v>
      </c>
      <c r="D557" s="147" t="s">
        <v>2953</v>
      </c>
      <c r="E557" s="266">
        <v>180000</v>
      </c>
      <c r="F557" s="266">
        <v>180000</v>
      </c>
      <c r="G557" s="266">
        <v>180000</v>
      </c>
      <c r="H557" s="266">
        <v>180000</v>
      </c>
      <c r="I557" s="266">
        <v>180000</v>
      </c>
      <c r="J557" s="6" t="s">
        <v>3342</v>
      </c>
      <c r="K557" s="29" t="s">
        <v>571</v>
      </c>
      <c r="L557" s="29" t="s">
        <v>75</v>
      </c>
      <c r="M557" s="76" t="s">
        <v>75</v>
      </c>
      <c r="N557" s="272">
        <v>180000</v>
      </c>
    </row>
    <row r="558" spans="1:14" s="4" customFormat="1" ht="21.75" customHeight="1">
      <c r="A558" s="158"/>
      <c r="B558" s="48" t="s">
        <v>2954</v>
      </c>
      <c r="C558" s="147" t="s">
        <v>604</v>
      </c>
      <c r="D558" s="147" t="s">
        <v>2955</v>
      </c>
      <c r="E558" s="235" t="s">
        <v>37</v>
      </c>
      <c r="F558" s="235" t="s">
        <v>37</v>
      </c>
      <c r="G558" s="235" t="s">
        <v>37</v>
      </c>
      <c r="H558" s="235" t="s">
        <v>37</v>
      </c>
      <c r="I558" s="235" t="s">
        <v>37</v>
      </c>
      <c r="J558" s="54" t="s">
        <v>3343</v>
      </c>
      <c r="K558" s="29" t="s">
        <v>572</v>
      </c>
      <c r="L558" s="29"/>
      <c r="M558" s="12"/>
    </row>
    <row r="559" spans="1:14" s="4" customFormat="1" ht="21.75" customHeight="1">
      <c r="A559" s="166"/>
      <c r="B559" s="146"/>
      <c r="C559" s="147" t="s">
        <v>564</v>
      </c>
      <c r="D559" s="147" t="s">
        <v>565</v>
      </c>
      <c r="E559" s="146"/>
      <c r="F559" s="146"/>
      <c r="G559" s="19"/>
      <c r="H559" s="19"/>
      <c r="I559" s="19"/>
      <c r="J559" s="54" t="s">
        <v>3344</v>
      </c>
      <c r="K559" s="12"/>
      <c r="L559" s="12"/>
      <c r="M559" s="12"/>
    </row>
    <row r="560" spans="1:14" s="4" customFormat="1" ht="21.75" customHeight="1">
      <c r="A560" s="177"/>
      <c r="B560" s="165"/>
      <c r="C560" s="165"/>
      <c r="D560" s="165"/>
      <c r="E560" s="165"/>
      <c r="F560" s="165"/>
      <c r="G560" s="14"/>
      <c r="H560" s="14"/>
      <c r="I560" s="14"/>
      <c r="J560" s="52" t="s">
        <v>3345</v>
      </c>
      <c r="K560" s="15"/>
      <c r="L560" s="15"/>
      <c r="M560" s="15"/>
    </row>
    <row r="561" spans="1:14" s="4" customFormat="1" ht="21.75" customHeight="1">
      <c r="A561" s="586"/>
      <c r="B561" s="586"/>
      <c r="C561" s="586"/>
      <c r="D561" s="586"/>
      <c r="E561" s="586"/>
      <c r="F561" s="586"/>
      <c r="G561" s="586"/>
      <c r="H561" s="586"/>
      <c r="I561" s="586"/>
      <c r="J561" s="267"/>
      <c r="K561" s="590"/>
      <c r="L561" s="590"/>
      <c r="M561" s="583" t="s">
        <v>3674</v>
      </c>
    </row>
    <row r="562" spans="1:14" s="4" customFormat="1" ht="21.75" customHeight="1">
      <c r="A562" s="977" t="s">
        <v>2632</v>
      </c>
      <c r="B562" s="977"/>
      <c r="C562" s="977"/>
      <c r="D562" s="977"/>
      <c r="E562" s="977"/>
      <c r="F562" s="977"/>
      <c r="G562" s="977"/>
      <c r="H562" s="977"/>
      <c r="I562" s="977"/>
      <c r="J562" s="977"/>
      <c r="K562" s="977"/>
      <c r="L562" s="1" t="s">
        <v>2622</v>
      </c>
      <c r="M562" s="1" t="s">
        <v>2622</v>
      </c>
    </row>
    <row r="563" spans="1:14" s="4" customFormat="1" ht="21.75" customHeight="1">
      <c r="A563" s="977" t="s">
        <v>3602</v>
      </c>
      <c r="B563" s="977"/>
      <c r="C563" s="977"/>
      <c r="D563" s="977"/>
      <c r="E563" s="977"/>
      <c r="F563" s="977"/>
      <c r="G563" s="977"/>
      <c r="H563" s="977"/>
      <c r="I563" s="977"/>
      <c r="J563" s="977"/>
      <c r="K563" s="977"/>
      <c r="L563" s="1"/>
      <c r="M563" s="1"/>
    </row>
    <row r="564" spans="1:14" s="4" customFormat="1" ht="21.75" customHeight="1">
      <c r="A564" s="411" t="s">
        <v>28</v>
      </c>
      <c r="B564" s="1"/>
      <c r="C564" s="1"/>
      <c r="D564" s="597"/>
      <c r="E564" s="597"/>
      <c r="F564" s="597"/>
      <c r="G564" s="597"/>
      <c r="H564" s="597"/>
      <c r="I564" s="597"/>
      <c r="J564" s="597"/>
      <c r="K564" s="597"/>
      <c r="L564" s="597"/>
      <c r="M564" s="597"/>
    </row>
    <row r="565" spans="1:14" s="4" customFormat="1" ht="21.75" customHeight="1">
      <c r="A565" s="411" t="s">
        <v>32</v>
      </c>
      <c r="B565" s="1"/>
      <c r="C565" s="1"/>
      <c r="D565" s="411"/>
      <c r="E565" s="411"/>
      <c r="F565" s="411"/>
      <c r="G565" s="411"/>
      <c r="H565" s="411"/>
      <c r="I565" s="411"/>
      <c r="J565" s="411"/>
      <c r="K565" s="411"/>
      <c r="L565" s="411"/>
      <c r="M565" s="411"/>
    </row>
    <row r="566" spans="1:14" s="4" customFormat="1" ht="21.75" customHeight="1">
      <c r="A566" s="411" t="s">
        <v>9</v>
      </c>
      <c r="B566" s="1"/>
      <c r="C566" s="20"/>
      <c r="D566" s="63"/>
      <c r="E566" s="5"/>
      <c r="K566" s="411"/>
      <c r="L566" s="411"/>
      <c r="M566" s="411"/>
    </row>
    <row r="567" spans="1:14" s="4" customFormat="1" ht="21.75" customHeight="1">
      <c r="A567" s="411"/>
      <c r="B567" s="411" t="s">
        <v>1513</v>
      </c>
      <c r="C567" s="20"/>
      <c r="D567" s="63"/>
      <c r="E567" s="5"/>
      <c r="K567" s="411"/>
      <c r="L567" s="411"/>
      <c r="M567" s="411"/>
    </row>
    <row r="568" spans="1:14" s="4" customFormat="1" ht="21.75" customHeight="1">
      <c r="A568" s="346"/>
      <c r="B568" s="347"/>
      <c r="C568" s="347"/>
      <c r="D568" s="107" t="s">
        <v>13</v>
      </c>
      <c r="E568" s="978" t="s">
        <v>1189</v>
      </c>
      <c r="F568" s="979"/>
      <c r="G568" s="979"/>
      <c r="H568" s="979"/>
      <c r="I568" s="980"/>
      <c r="J568" s="345" t="s">
        <v>22</v>
      </c>
      <c r="K568" s="107" t="s">
        <v>15</v>
      </c>
      <c r="L568" s="332" t="s">
        <v>17</v>
      </c>
      <c r="M568" s="107" t="s">
        <v>19</v>
      </c>
    </row>
    <row r="569" spans="1:14" s="4" customFormat="1" ht="21.75" customHeight="1">
      <c r="A569" s="338" t="s">
        <v>11</v>
      </c>
      <c r="B569" s="338" t="s">
        <v>5</v>
      </c>
      <c r="C569" s="338" t="s">
        <v>12</v>
      </c>
      <c r="D569" s="108" t="s">
        <v>14</v>
      </c>
      <c r="E569" s="543">
        <v>2561</v>
      </c>
      <c r="F569" s="544"/>
      <c r="G569" s="345">
        <v>2562</v>
      </c>
      <c r="H569" s="345">
        <v>2563</v>
      </c>
      <c r="I569" s="345">
        <v>2564</v>
      </c>
      <c r="J569" s="340" t="s">
        <v>23</v>
      </c>
      <c r="K569" s="108" t="s">
        <v>16</v>
      </c>
      <c r="L569" s="333" t="s">
        <v>18</v>
      </c>
      <c r="M569" s="108" t="s">
        <v>2623</v>
      </c>
    </row>
    <row r="570" spans="1:14" s="4" customFormat="1" ht="21.75" customHeight="1">
      <c r="A570" s="341"/>
      <c r="B570" s="342"/>
      <c r="C570" s="342"/>
      <c r="D570" s="141"/>
      <c r="E570" s="380" t="s">
        <v>3</v>
      </c>
      <c r="F570" s="344"/>
      <c r="G570" s="343" t="s">
        <v>3</v>
      </c>
      <c r="H570" s="343" t="s">
        <v>3</v>
      </c>
      <c r="I570" s="343" t="s">
        <v>3</v>
      </c>
      <c r="J570" s="343"/>
      <c r="K570" s="142"/>
      <c r="L570" s="142"/>
      <c r="M570" s="142"/>
    </row>
    <row r="571" spans="1:14" s="4" customFormat="1" ht="21.75" customHeight="1">
      <c r="A571" s="158">
        <v>71</v>
      </c>
      <c r="B571" s="48" t="s">
        <v>1341</v>
      </c>
      <c r="C571" s="147" t="s">
        <v>560</v>
      </c>
      <c r="D571" s="147" t="s">
        <v>561</v>
      </c>
      <c r="E571" s="247">
        <v>2600000</v>
      </c>
      <c r="F571" s="311"/>
      <c r="G571" s="247">
        <v>2600000</v>
      </c>
      <c r="H571" s="247">
        <v>2600000</v>
      </c>
      <c r="I571" s="247">
        <v>2600000</v>
      </c>
      <c r="J571" s="8" t="s">
        <v>3342</v>
      </c>
      <c r="K571" s="29" t="s">
        <v>571</v>
      </c>
      <c r="L571" s="29" t="s">
        <v>75</v>
      </c>
      <c r="M571" s="316" t="s">
        <v>75</v>
      </c>
      <c r="N571" s="148">
        <v>2600000</v>
      </c>
    </row>
    <row r="572" spans="1:14" s="4" customFormat="1" ht="21.75" customHeight="1">
      <c r="A572" s="166"/>
      <c r="B572" s="48" t="s">
        <v>2956</v>
      </c>
      <c r="C572" s="147" t="s">
        <v>604</v>
      </c>
      <c r="D572" s="147" t="s">
        <v>3367</v>
      </c>
      <c r="E572" s="366" t="s">
        <v>37</v>
      </c>
      <c r="F572" s="311"/>
      <c r="G572" s="366" t="s">
        <v>37</v>
      </c>
      <c r="H572" s="366" t="s">
        <v>37</v>
      </c>
      <c r="I572" s="366" t="s">
        <v>37</v>
      </c>
      <c r="J572" s="54" t="s">
        <v>3343</v>
      </c>
      <c r="K572" s="29" t="s">
        <v>572</v>
      </c>
      <c r="L572" s="29"/>
      <c r="M572" s="12"/>
    </row>
    <row r="573" spans="1:14" s="4" customFormat="1" ht="21.75" customHeight="1">
      <c r="A573" s="166"/>
      <c r="B573" s="146"/>
      <c r="C573" s="147" t="s">
        <v>564</v>
      </c>
      <c r="D573" s="147" t="s">
        <v>565</v>
      </c>
      <c r="E573" s="366"/>
      <c r="F573" s="311"/>
      <c r="G573" s="41"/>
      <c r="H573" s="41"/>
      <c r="I573" s="41"/>
      <c r="J573" s="54" t="s">
        <v>3344</v>
      </c>
      <c r="K573" s="12"/>
      <c r="L573" s="12"/>
      <c r="M573" s="12"/>
    </row>
    <row r="574" spans="1:14" s="4" customFormat="1" ht="21.75" customHeight="1">
      <c r="A574" s="166"/>
      <c r="B574" s="146"/>
      <c r="C574" s="147"/>
      <c r="D574" s="147"/>
      <c r="E574" s="366"/>
      <c r="F574" s="311"/>
      <c r="G574" s="41"/>
      <c r="H574" s="41"/>
      <c r="I574" s="41"/>
      <c r="J574" s="54" t="s">
        <v>3345</v>
      </c>
      <c r="K574" s="12"/>
      <c r="L574" s="12"/>
      <c r="M574" s="12"/>
    </row>
    <row r="575" spans="1:14" s="4" customFormat="1" ht="21.75" customHeight="1">
      <c r="A575" s="177"/>
      <c r="B575" s="165"/>
      <c r="C575" s="165"/>
      <c r="D575" s="165"/>
      <c r="E575" s="367"/>
      <c r="F575" s="373"/>
      <c r="G575" s="420"/>
      <c r="H575" s="420"/>
      <c r="I575" s="420"/>
      <c r="J575" s="14"/>
      <c r="K575" s="15"/>
      <c r="L575" s="15"/>
      <c r="M575" s="15"/>
    </row>
    <row r="576" spans="1:14" s="4" customFormat="1" ht="21.75" customHeight="1">
      <c r="A576" s="158">
        <v>72</v>
      </c>
      <c r="B576" s="48" t="s">
        <v>1273</v>
      </c>
      <c r="C576" s="146" t="s">
        <v>1329</v>
      </c>
      <c r="D576" s="48" t="s">
        <v>1301</v>
      </c>
      <c r="E576" s="298">
        <v>2500000</v>
      </c>
      <c r="F576" s="298">
        <v>2500000</v>
      </c>
      <c r="G576" s="298">
        <v>2500000</v>
      </c>
      <c r="H576" s="298">
        <v>2500000</v>
      </c>
      <c r="I576" s="298">
        <v>2500000</v>
      </c>
      <c r="J576" s="8" t="s">
        <v>3342</v>
      </c>
      <c r="K576" s="29" t="s">
        <v>571</v>
      </c>
      <c r="L576" s="29" t="s">
        <v>75</v>
      </c>
      <c r="M576" s="316" t="s">
        <v>75</v>
      </c>
    </row>
    <row r="577" spans="1:13" s="4" customFormat="1" ht="21.75" customHeight="1">
      <c r="A577" s="166"/>
      <c r="B577" s="793" t="s">
        <v>1354</v>
      </c>
      <c r="C577" s="48" t="s">
        <v>2957</v>
      </c>
      <c r="D577" s="48" t="s">
        <v>1355</v>
      </c>
      <c r="E577" s="366" t="s">
        <v>37</v>
      </c>
      <c r="F577" s="366" t="s">
        <v>37</v>
      </c>
      <c r="G577" s="366" t="s">
        <v>37</v>
      </c>
      <c r="H577" s="366" t="s">
        <v>37</v>
      </c>
      <c r="I577" s="366" t="s">
        <v>37</v>
      </c>
      <c r="J577" s="54" t="s">
        <v>3343</v>
      </c>
      <c r="K577" s="29" t="s">
        <v>572</v>
      </c>
      <c r="L577" s="29"/>
      <c r="M577" s="12"/>
    </row>
    <row r="578" spans="1:13" s="4" customFormat="1" ht="21.75" customHeight="1">
      <c r="A578" s="166"/>
      <c r="B578" s="48"/>
      <c r="C578" s="48" t="s">
        <v>2958</v>
      </c>
      <c r="D578" s="146"/>
      <c r="E578" s="366"/>
      <c r="F578" s="311"/>
      <c r="G578" s="41"/>
      <c r="H578" s="41"/>
      <c r="I578" s="41"/>
      <c r="J578" s="54" t="s">
        <v>3344</v>
      </c>
      <c r="K578" s="12"/>
      <c r="L578" s="12"/>
      <c r="M578" s="12"/>
    </row>
    <row r="579" spans="1:13" s="4" customFormat="1" ht="21.75" customHeight="1">
      <c r="A579" s="177"/>
      <c r="B579" s="50"/>
      <c r="C579" s="580"/>
      <c r="D579" s="149"/>
      <c r="E579" s="367"/>
      <c r="F579" s="373"/>
      <c r="G579" s="420"/>
      <c r="H579" s="420"/>
      <c r="I579" s="420"/>
      <c r="J579" s="52" t="s">
        <v>3345</v>
      </c>
      <c r="K579" s="15"/>
      <c r="L579" s="12"/>
      <c r="M579" s="12"/>
    </row>
    <row r="580" spans="1:13" s="4" customFormat="1" ht="21.75" customHeight="1">
      <c r="A580" s="158">
        <v>73</v>
      </c>
      <c r="B580" s="48" t="s">
        <v>2959</v>
      </c>
      <c r="C580" s="48" t="s">
        <v>2960</v>
      </c>
      <c r="D580" s="48" t="s">
        <v>1398</v>
      </c>
      <c r="E580" s="247">
        <v>450000</v>
      </c>
      <c r="F580" s="247">
        <v>450000</v>
      </c>
      <c r="G580" s="247">
        <v>450000</v>
      </c>
      <c r="H580" s="247">
        <v>450000</v>
      </c>
      <c r="I580" s="247">
        <v>450000</v>
      </c>
      <c r="J580" s="6" t="s">
        <v>3342</v>
      </c>
      <c r="K580" s="29" t="s">
        <v>571</v>
      </c>
      <c r="L580" s="29" t="s">
        <v>75</v>
      </c>
      <c r="M580" s="316" t="s">
        <v>75</v>
      </c>
    </row>
    <row r="581" spans="1:13" s="4" customFormat="1" ht="21.75" customHeight="1">
      <c r="A581" s="158"/>
      <c r="B581" s="48" t="s">
        <v>2961</v>
      </c>
      <c r="C581" s="146"/>
      <c r="D581" s="147" t="s">
        <v>2962</v>
      </c>
      <c r="E581" s="366" t="s">
        <v>37</v>
      </c>
      <c r="F581" s="366" t="s">
        <v>37</v>
      </c>
      <c r="G581" s="366" t="s">
        <v>37</v>
      </c>
      <c r="H581" s="366" t="s">
        <v>37</v>
      </c>
      <c r="I581" s="366" t="s">
        <v>37</v>
      </c>
      <c r="J581" s="54" t="s">
        <v>3343</v>
      </c>
      <c r="K581" s="29" t="s">
        <v>572</v>
      </c>
      <c r="L581" s="29"/>
      <c r="M581" s="12"/>
    </row>
    <row r="582" spans="1:13" s="4" customFormat="1" ht="21.75" customHeight="1">
      <c r="A582" s="158"/>
      <c r="B582" s="48"/>
      <c r="C582" s="146"/>
      <c r="D582" s="147"/>
      <c r="E582" s="366"/>
      <c r="F582" s="311"/>
      <c r="G582" s="41"/>
      <c r="H582" s="41"/>
      <c r="I582" s="366"/>
      <c r="J582" s="54" t="s">
        <v>3344</v>
      </c>
      <c r="K582" s="29"/>
      <c r="L582" s="29"/>
      <c r="M582" s="12"/>
    </row>
    <row r="583" spans="1:13" s="4" customFormat="1" ht="21.75" customHeight="1">
      <c r="A583" s="149"/>
      <c r="B583" s="50"/>
      <c r="C583" s="165"/>
      <c r="D583" s="165"/>
      <c r="E583" s="367"/>
      <c r="F583" s="373"/>
      <c r="G583" s="420"/>
      <c r="H583" s="420"/>
      <c r="I583" s="420"/>
      <c r="J583" s="52" t="s">
        <v>3345</v>
      </c>
      <c r="K583" s="15"/>
      <c r="L583" s="15"/>
      <c r="M583" s="15"/>
    </row>
    <row r="584" spans="1:13" s="4" customFormat="1" ht="21.75" customHeight="1">
      <c r="A584" s="586"/>
      <c r="B584" s="586"/>
      <c r="C584" s="586"/>
      <c r="D584" s="586"/>
      <c r="E584" s="586"/>
      <c r="F584" s="586"/>
      <c r="G584" s="586"/>
      <c r="H584" s="586"/>
      <c r="I584" s="586"/>
      <c r="J584" s="267"/>
      <c r="K584" s="590"/>
      <c r="L584" s="590"/>
      <c r="M584" s="583" t="s">
        <v>3675</v>
      </c>
    </row>
    <row r="585" spans="1:13" s="4" customFormat="1" ht="21.75" customHeight="1">
      <c r="A585" s="977" t="s">
        <v>2632</v>
      </c>
      <c r="B585" s="977"/>
      <c r="C585" s="977"/>
      <c r="D585" s="977"/>
      <c r="E585" s="977"/>
      <c r="F585" s="977"/>
      <c r="G585" s="977"/>
      <c r="H585" s="977"/>
      <c r="I585" s="977"/>
      <c r="J585" s="977"/>
      <c r="K585" s="977"/>
      <c r="L585" s="1" t="s">
        <v>2622</v>
      </c>
      <c r="M585" s="1" t="s">
        <v>2622</v>
      </c>
    </row>
    <row r="586" spans="1:13" s="4" customFormat="1" ht="21.75" customHeight="1">
      <c r="A586" s="977" t="s">
        <v>3602</v>
      </c>
      <c r="B586" s="977"/>
      <c r="C586" s="977"/>
      <c r="D586" s="977"/>
      <c r="E586" s="977"/>
      <c r="F586" s="977"/>
      <c r="G586" s="977"/>
      <c r="H586" s="977"/>
      <c r="I586" s="977"/>
      <c r="J586" s="977"/>
      <c r="K586" s="977"/>
      <c r="L586" s="1"/>
      <c r="M586" s="1"/>
    </row>
    <row r="587" spans="1:13" s="4" customFormat="1" ht="21.75" customHeight="1">
      <c r="A587" s="411" t="s">
        <v>28</v>
      </c>
      <c r="B587" s="1"/>
      <c r="C587" s="1"/>
      <c r="D587" s="597"/>
      <c r="E587" s="597"/>
      <c r="F587" s="597"/>
      <c r="G587" s="597"/>
      <c r="H587" s="597"/>
      <c r="I587" s="597"/>
      <c r="J587" s="597"/>
      <c r="K587" s="597"/>
      <c r="L587" s="597"/>
      <c r="M587" s="597"/>
    </row>
    <row r="588" spans="1:13" s="4" customFormat="1" ht="21.75" customHeight="1">
      <c r="A588" s="411" t="s">
        <v>32</v>
      </c>
      <c r="B588" s="1"/>
      <c r="C588" s="1"/>
      <c r="D588" s="411"/>
      <c r="E588" s="411"/>
      <c r="F588" s="411"/>
      <c r="G588" s="411"/>
      <c r="H588" s="411"/>
      <c r="I588" s="411"/>
      <c r="J588" s="411"/>
      <c r="K588" s="411"/>
      <c r="L588" s="411"/>
      <c r="M588" s="411"/>
    </row>
    <row r="589" spans="1:13" s="4" customFormat="1" ht="21.75" customHeight="1">
      <c r="A589" s="411" t="s">
        <v>9</v>
      </c>
      <c r="B589" s="1"/>
      <c r="C589" s="20"/>
      <c r="D589" s="63"/>
      <c r="E589" s="5"/>
      <c r="K589" s="411"/>
      <c r="L589" s="411"/>
      <c r="M589" s="411"/>
    </row>
    <row r="590" spans="1:13" s="4" customFormat="1" ht="21.75" customHeight="1">
      <c r="A590" s="411"/>
      <c r="B590" s="411" t="s">
        <v>1513</v>
      </c>
      <c r="C590" s="20"/>
      <c r="D590" s="63"/>
      <c r="E590" s="5"/>
      <c r="K590" s="411"/>
      <c r="L590" s="411"/>
      <c r="M590" s="411"/>
    </row>
    <row r="591" spans="1:13" s="4" customFormat="1" ht="21.75" customHeight="1">
      <c r="A591" s="346"/>
      <c r="B591" s="347"/>
      <c r="C591" s="347"/>
      <c r="D591" s="107" t="s">
        <v>13</v>
      </c>
      <c r="E591" s="978" t="s">
        <v>1189</v>
      </c>
      <c r="F591" s="979"/>
      <c r="G591" s="979"/>
      <c r="H591" s="979"/>
      <c r="I591" s="980"/>
      <c r="J591" s="345" t="s">
        <v>22</v>
      </c>
      <c r="K591" s="107" t="s">
        <v>15</v>
      </c>
      <c r="L591" s="332" t="s">
        <v>17</v>
      </c>
      <c r="M591" s="107" t="s">
        <v>19</v>
      </c>
    </row>
    <row r="592" spans="1:13" s="4" customFormat="1" ht="21.75" customHeight="1">
      <c r="A592" s="338" t="s">
        <v>11</v>
      </c>
      <c r="B592" s="338" t="s">
        <v>5</v>
      </c>
      <c r="C592" s="338" t="s">
        <v>12</v>
      </c>
      <c r="D592" s="108" t="s">
        <v>14</v>
      </c>
      <c r="E592" s="543">
        <v>2561</v>
      </c>
      <c r="F592" s="544"/>
      <c r="G592" s="345">
        <v>2562</v>
      </c>
      <c r="H592" s="345">
        <v>2563</v>
      </c>
      <c r="I592" s="345">
        <v>2564</v>
      </c>
      <c r="J592" s="340" t="s">
        <v>23</v>
      </c>
      <c r="K592" s="108" t="s">
        <v>16</v>
      </c>
      <c r="L592" s="333" t="s">
        <v>18</v>
      </c>
      <c r="M592" s="108" t="s">
        <v>2623</v>
      </c>
    </row>
    <row r="593" spans="1:14" s="4" customFormat="1" ht="21.75" customHeight="1">
      <c r="A593" s="341"/>
      <c r="B593" s="342"/>
      <c r="C593" s="342"/>
      <c r="D593" s="141"/>
      <c r="E593" s="380" t="s">
        <v>3</v>
      </c>
      <c r="F593" s="344"/>
      <c r="G593" s="343" t="s">
        <v>3</v>
      </c>
      <c r="H593" s="343" t="s">
        <v>3</v>
      </c>
      <c r="I593" s="343" t="s">
        <v>3</v>
      </c>
      <c r="J593" s="343"/>
      <c r="K593" s="142"/>
      <c r="L593" s="142"/>
      <c r="M593" s="142"/>
    </row>
    <row r="594" spans="1:14" s="4" customFormat="1" ht="21.75" customHeight="1">
      <c r="A594" s="146">
        <v>74</v>
      </c>
      <c r="B594" s="49" t="s">
        <v>2963</v>
      </c>
      <c r="C594" s="147" t="s">
        <v>560</v>
      </c>
      <c r="D594" s="48" t="s">
        <v>2964</v>
      </c>
      <c r="E594" s="247">
        <v>1250000</v>
      </c>
      <c r="F594" s="242"/>
      <c r="G594" s="247">
        <v>1250000</v>
      </c>
      <c r="H594" s="247">
        <v>1250000</v>
      </c>
      <c r="I594" s="247">
        <v>1250000</v>
      </c>
      <c r="J594" s="8" t="s">
        <v>3342</v>
      </c>
      <c r="K594" s="147" t="s">
        <v>606</v>
      </c>
      <c r="L594" s="12"/>
      <c r="M594" s="146" t="s">
        <v>75</v>
      </c>
      <c r="N594" s="247">
        <v>1250000</v>
      </c>
    </row>
    <row r="595" spans="1:14" s="4" customFormat="1" ht="21.75" customHeight="1">
      <c r="A595" s="146"/>
      <c r="B595" s="49" t="s">
        <v>2965</v>
      </c>
      <c r="C595" s="147" t="s">
        <v>604</v>
      </c>
      <c r="D595" s="48" t="s">
        <v>2966</v>
      </c>
      <c r="E595" s="366" t="s">
        <v>37</v>
      </c>
      <c r="F595" s="242"/>
      <c r="G595" s="366" t="s">
        <v>37</v>
      </c>
      <c r="H595" s="366" t="s">
        <v>37</v>
      </c>
      <c r="I595" s="366" t="s">
        <v>37</v>
      </c>
      <c r="J595" s="54" t="s">
        <v>3343</v>
      </c>
      <c r="K595" s="147" t="s">
        <v>607</v>
      </c>
      <c r="L595" s="12"/>
      <c r="M595" s="146"/>
    </row>
    <row r="596" spans="1:14" s="4" customFormat="1" ht="21.75" customHeight="1">
      <c r="A596" s="146"/>
      <c r="B596" s="49" t="s">
        <v>2967</v>
      </c>
      <c r="C596" s="147" t="s">
        <v>564</v>
      </c>
      <c r="D596" s="48" t="s">
        <v>2968</v>
      </c>
      <c r="E596" s="158"/>
      <c r="F596" s="242"/>
      <c r="G596" s="19"/>
      <c r="H596" s="19"/>
      <c r="I596" s="235"/>
      <c r="J596" s="54" t="s">
        <v>3344</v>
      </c>
      <c r="K596" s="147" t="s">
        <v>608</v>
      </c>
      <c r="L596" s="12"/>
      <c r="M596" s="146"/>
    </row>
    <row r="597" spans="1:14" s="4" customFormat="1" ht="21.75" customHeight="1">
      <c r="A597" s="146"/>
      <c r="B597" s="49"/>
      <c r="C597" s="147"/>
      <c r="D597" s="48"/>
      <c r="E597" s="158"/>
      <c r="F597" s="242"/>
      <c r="G597" s="19"/>
      <c r="H597" s="19"/>
      <c r="I597" s="235"/>
      <c r="J597" s="54" t="s">
        <v>3345</v>
      </c>
      <c r="K597" s="147"/>
      <c r="L597" s="12"/>
      <c r="M597" s="146"/>
    </row>
    <row r="598" spans="1:14" s="4" customFormat="1" ht="21.75" customHeight="1">
      <c r="A598" s="165"/>
      <c r="B598" s="68"/>
      <c r="C598" s="165"/>
      <c r="D598" s="165"/>
      <c r="E598" s="149"/>
      <c r="F598" s="168"/>
      <c r="G598" s="14"/>
      <c r="H598" s="14"/>
      <c r="I598" s="378"/>
      <c r="J598" s="14"/>
      <c r="K598" s="160"/>
      <c r="L598" s="12"/>
      <c r="M598" s="165"/>
    </row>
    <row r="599" spans="1:14" s="4" customFormat="1" ht="21.75" customHeight="1">
      <c r="A599" s="146">
        <v>75</v>
      </c>
      <c r="B599" s="49" t="s">
        <v>2963</v>
      </c>
      <c r="C599" s="147" t="s">
        <v>560</v>
      </c>
      <c r="D599" s="48" t="s">
        <v>2964</v>
      </c>
      <c r="E599" s="247">
        <v>1875000</v>
      </c>
      <c r="F599" s="242"/>
      <c r="G599" s="247">
        <v>1875000</v>
      </c>
      <c r="H599" s="247">
        <v>1875000</v>
      </c>
      <c r="I599" s="247">
        <v>1875000</v>
      </c>
      <c r="J599" s="8" t="s">
        <v>3342</v>
      </c>
      <c r="K599" s="147" t="s">
        <v>606</v>
      </c>
      <c r="L599" s="12"/>
      <c r="M599" s="146" t="s">
        <v>75</v>
      </c>
      <c r="N599" s="247">
        <v>1875000</v>
      </c>
    </row>
    <row r="600" spans="1:14" s="4" customFormat="1" ht="21.75" customHeight="1">
      <c r="A600" s="146"/>
      <c r="B600" s="49" t="s">
        <v>2969</v>
      </c>
      <c r="C600" s="147" t="s">
        <v>604</v>
      </c>
      <c r="D600" s="48" t="s">
        <v>2970</v>
      </c>
      <c r="E600" s="366" t="s">
        <v>37</v>
      </c>
      <c r="F600" s="242"/>
      <c r="G600" s="366" t="s">
        <v>37</v>
      </c>
      <c r="H600" s="366" t="s">
        <v>37</v>
      </c>
      <c r="I600" s="366" t="s">
        <v>37</v>
      </c>
      <c r="J600" s="54" t="s">
        <v>3343</v>
      </c>
      <c r="K600" s="147" t="s">
        <v>607</v>
      </c>
      <c r="L600" s="12"/>
      <c r="M600" s="146"/>
    </row>
    <row r="601" spans="1:14" s="4" customFormat="1" ht="21.75" customHeight="1">
      <c r="A601" s="146"/>
      <c r="B601" s="49" t="s">
        <v>1296</v>
      </c>
      <c r="C601" s="147" t="s">
        <v>564</v>
      </c>
      <c r="D601" s="48" t="s">
        <v>2968</v>
      </c>
      <c r="E601" s="158"/>
      <c r="F601" s="242"/>
      <c r="G601" s="19"/>
      <c r="H601" s="19"/>
      <c r="I601" s="235"/>
      <c r="J601" s="54" t="s">
        <v>3344</v>
      </c>
      <c r="K601" s="147" t="s">
        <v>608</v>
      </c>
      <c r="L601" s="12"/>
      <c r="M601" s="146"/>
    </row>
    <row r="602" spans="1:14" s="4" customFormat="1" ht="21.75" customHeight="1">
      <c r="A602" s="165"/>
      <c r="B602" s="68"/>
      <c r="C602" s="160"/>
      <c r="D602" s="50"/>
      <c r="E602" s="149"/>
      <c r="F602" s="168"/>
      <c r="G602" s="14"/>
      <c r="H602" s="14"/>
      <c r="I602" s="378"/>
      <c r="J602" s="52" t="s">
        <v>3345</v>
      </c>
      <c r="K602" s="160"/>
      <c r="L602" s="15"/>
      <c r="M602" s="165"/>
    </row>
    <row r="603" spans="1:14" s="4" customFormat="1" ht="21.75" customHeight="1">
      <c r="A603" s="146">
        <v>76</v>
      </c>
      <c r="B603" s="49" t="s">
        <v>590</v>
      </c>
      <c r="C603" s="147" t="s">
        <v>560</v>
      </c>
      <c r="D603" s="49" t="s">
        <v>590</v>
      </c>
      <c r="E603" s="247">
        <v>2970000</v>
      </c>
      <c r="F603" s="242"/>
      <c r="G603" s="247">
        <v>2970000</v>
      </c>
      <c r="H603" s="247">
        <v>2970000</v>
      </c>
      <c r="I603" s="247">
        <v>2970000</v>
      </c>
      <c r="J603" s="6" t="s">
        <v>3342</v>
      </c>
      <c r="K603" s="147" t="s">
        <v>606</v>
      </c>
      <c r="L603" s="12"/>
      <c r="M603" s="146" t="s">
        <v>75</v>
      </c>
      <c r="N603" s="247">
        <v>2970000</v>
      </c>
    </row>
    <row r="604" spans="1:14" s="4" customFormat="1" ht="21.75" customHeight="1">
      <c r="A604" s="146"/>
      <c r="B604" s="49" t="s">
        <v>2971</v>
      </c>
      <c r="C604" s="147" t="s">
        <v>604</v>
      </c>
      <c r="D604" s="48" t="s">
        <v>3366</v>
      </c>
      <c r="E604" s="366" t="s">
        <v>37</v>
      </c>
      <c r="F604" s="242"/>
      <c r="G604" s="366" t="s">
        <v>37</v>
      </c>
      <c r="H604" s="366" t="s">
        <v>37</v>
      </c>
      <c r="I604" s="366" t="s">
        <v>37</v>
      </c>
      <c r="J604" s="54" t="s">
        <v>3343</v>
      </c>
      <c r="K604" s="147" t="s">
        <v>607</v>
      </c>
      <c r="L604" s="12"/>
      <c r="M604" s="147"/>
    </row>
    <row r="605" spans="1:14" s="4" customFormat="1" ht="21.75" customHeight="1">
      <c r="A605" s="146"/>
      <c r="B605" s="49" t="s">
        <v>2972</v>
      </c>
      <c r="C605" s="147" t="s">
        <v>564</v>
      </c>
      <c r="D605" s="48" t="s">
        <v>2968</v>
      </c>
      <c r="E605" s="158"/>
      <c r="F605" s="242"/>
      <c r="G605" s="19"/>
      <c r="H605" s="19"/>
      <c r="I605" s="235"/>
      <c r="J605" s="54" t="s">
        <v>3344</v>
      </c>
      <c r="K605" s="147" t="s">
        <v>608</v>
      </c>
      <c r="L605" s="12"/>
      <c r="M605" s="147"/>
    </row>
    <row r="606" spans="1:14" s="4" customFormat="1" ht="21.75" customHeight="1">
      <c r="A606" s="165"/>
      <c r="B606" s="68"/>
      <c r="C606" s="165"/>
      <c r="D606" s="50"/>
      <c r="E606" s="149"/>
      <c r="F606" s="168"/>
      <c r="G606" s="14"/>
      <c r="H606" s="14"/>
      <c r="I606" s="378"/>
      <c r="J606" s="52" t="s">
        <v>3345</v>
      </c>
      <c r="K606" s="160"/>
      <c r="L606" s="12"/>
      <c r="M606" s="160"/>
    </row>
    <row r="607" spans="1:14" s="4" customFormat="1" ht="21.75" customHeight="1">
      <c r="A607" s="586"/>
      <c r="B607" s="586"/>
      <c r="C607" s="586"/>
      <c r="D607" s="586"/>
      <c r="E607" s="586"/>
      <c r="F607" s="586"/>
      <c r="G607" s="586"/>
      <c r="H607" s="586"/>
      <c r="I607" s="586"/>
      <c r="J607" s="267"/>
      <c r="K607" s="590"/>
      <c r="L607" s="590"/>
      <c r="M607" s="583" t="s">
        <v>3676</v>
      </c>
    </row>
    <row r="608" spans="1:14" s="4" customFormat="1" ht="21.75" customHeight="1">
      <c r="A608" s="977" t="s">
        <v>2632</v>
      </c>
      <c r="B608" s="977"/>
      <c r="C608" s="977"/>
      <c r="D608" s="977"/>
      <c r="E608" s="977"/>
      <c r="F608" s="977"/>
      <c r="G608" s="977"/>
      <c r="H608" s="977"/>
      <c r="I608" s="977"/>
      <c r="J608" s="977"/>
      <c r="K608" s="977"/>
      <c r="L608" s="1" t="s">
        <v>2622</v>
      </c>
      <c r="M608" s="1" t="s">
        <v>2622</v>
      </c>
    </row>
    <row r="609" spans="1:14" s="4" customFormat="1" ht="21.75" customHeight="1">
      <c r="A609" s="977" t="s">
        <v>3602</v>
      </c>
      <c r="B609" s="977"/>
      <c r="C609" s="977"/>
      <c r="D609" s="977"/>
      <c r="E609" s="977"/>
      <c r="F609" s="977"/>
      <c r="G609" s="977"/>
      <c r="H609" s="977"/>
      <c r="I609" s="977"/>
      <c r="J609" s="977"/>
      <c r="K609" s="977"/>
      <c r="L609" s="1"/>
      <c r="M609" s="1"/>
    </row>
    <row r="610" spans="1:14" s="4" customFormat="1" ht="21.75" customHeight="1">
      <c r="A610" s="411" t="s">
        <v>28</v>
      </c>
      <c r="B610" s="1"/>
      <c r="C610" s="1"/>
      <c r="D610" s="597"/>
      <c r="E610" s="597"/>
      <c r="F610" s="597"/>
      <c r="G610" s="597"/>
      <c r="H610" s="597"/>
      <c r="I610" s="597"/>
      <c r="J610" s="597"/>
      <c r="K610" s="597"/>
      <c r="L610" s="597"/>
      <c r="M610" s="597"/>
    </row>
    <row r="611" spans="1:14" s="4" customFormat="1" ht="21.75" customHeight="1">
      <c r="A611" s="411" t="s">
        <v>32</v>
      </c>
      <c r="B611" s="1"/>
      <c r="C611" s="1"/>
      <c r="D611" s="411"/>
      <c r="E611" s="411"/>
      <c r="F611" s="411"/>
      <c r="G611" s="411"/>
      <c r="H611" s="411"/>
      <c r="I611" s="411"/>
      <c r="J611" s="411"/>
      <c r="K611" s="411"/>
      <c r="L611" s="411"/>
      <c r="M611" s="411"/>
    </row>
    <row r="612" spans="1:14" s="4" customFormat="1" ht="21.75" customHeight="1">
      <c r="A612" s="411" t="s">
        <v>9</v>
      </c>
      <c r="B612" s="1"/>
      <c r="C612" s="20"/>
      <c r="D612" s="63"/>
      <c r="E612" s="5"/>
      <c r="K612" s="411"/>
      <c r="L612" s="411"/>
      <c r="M612" s="411"/>
    </row>
    <row r="613" spans="1:14" s="4" customFormat="1" ht="21.75" customHeight="1">
      <c r="A613" s="411"/>
      <c r="B613" s="411" t="s">
        <v>1513</v>
      </c>
      <c r="C613" s="20"/>
      <c r="D613" s="63"/>
      <c r="E613" s="5"/>
      <c r="K613" s="411"/>
      <c r="L613" s="411"/>
      <c r="M613" s="411"/>
    </row>
    <row r="614" spans="1:14" s="4" customFormat="1" ht="21.75" customHeight="1">
      <c r="A614" s="346"/>
      <c r="B614" s="347"/>
      <c r="C614" s="347"/>
      <c r="D614" s="107" t="s">
        <v>13</v>
      </c>
      <c r="E614" s="978" t="s">
        <v>1189</v>
      </c>
      <c r="F614" s="979"/>
      <c r="G614" s="979"/>
      <c r="H614" s="979"/>
      <c r="I614" s="980"/>
      <c r="J614" s="345" t="s">
        <v>22</v>
      </c>
      <c r="K614" s="107" t="s">
        <v>15</v>
      </c>
      <c r="L614" s="332" t="s">
        <v>17</v>
      </c>
      <c r="M614" s="107" t="s">
        <v>19</v>
      </c>
    </row>
    <row r="615" spans="1:14" s="4" customFormat="1" ht="21.75" customHeight="1">
      <c r="A615" s="338" t="s">
        <v>11</v>
      </c>
      <c r="B615" s="338" t="s">
        <v>5</v>
      </c>
      <c r="C615" s="338" t="s">
        <v>12</v>
      </c>
      <c r="D615" s="108" t="s">
        <v>14</v>
      </c>
      <c r="E615" s="543">
        <v>2561</v>
      </c>
      <c r="F615" s="544"/>
      <c r="G615" s="345">
        <v>2562</v>
      </c>
      <c r="H615" s="345">
        <v>2563</v>
      </c>
      <c r="I615" s="345">
        <v>2564</v>
      </c>
      <c r="J615" s="340" t="s">
        <v>23</v>
      </c>
      <c r="K615" s="108" t="s">
        <v>16</v>
      </c>
      <c r="L615" s="333" t="s">
        <v>18</v>
      </c>
      <c r="M615" s="108" t="s">
        <v>2623</v>
      </c>
    </row>
    <row r="616" spans="1:14" s="4" customFormat="1" ht="21.75" customHeight="1">
      <c r="A616" s="341"/>
      <c r="B616" s="342"/>
      <c r="C616" s="342"/>
      <c r="D616" s="141"/>
      <c r="E616" s="380" t="s">
        <v>3</v>
      </c>
      <c r="F616" s="344"/>
      <c r="G616" s="343" t="s">
        <v>3</v>
      </c>
      <c r="H616" s="343" t="s">
        <v>3</v>
      </c>
      <c r="I616" s="343" t="s">
        <v>3</v>
      </c>
      <c r="J616" s="343"/>
      <c r="K616" s="142"/>
      <c r="L616" s="142"/>
      <c r="M616" s="142"/>
    </row>
    <row r="617" spans="1:14" s="4" customFormat="1" ht="21.75" customHeight="1">
      <c r="A617" s="146">
        <v>77</v>
      </c>
      <c r="B617" s="48" t="s">
        <v>573</v>
      </c>
      <c r="C617" s="147" t="s">
        <v>560</v>
      </c>
      <c r="D617" s="48" t="s">
        <v>573</v>
      </c>
      <c r="E617" s="247">
        <v>400000</v>
      </c>
      <c r="F617" s="235"/>
      <c r="G617" s="247">
        <v>400000</v>
      </c>
      <c r="H617" s="247">
        <v>400000</v>
      </c>
      <c r="I617" s="247">
        <v>400000</v>
      </c>
      <c r="J617" s="8" t="s">
        <v>3342</v>
      </c>
      <c r="K617" s="147" t="s">
        <v>606</v>
      </c>
      <c r="L617" s="12"/>
      <c r="M617" s="146" t="s">
        <v>75</v>
      </c>
      <c r="N617" s="148">
        <v>400000</v>
      </c>
    </row>
    <row r="618" spans="1:14" s="4" customFormat="1" ht="21.75" customHeight="1">
      <c r="A618" s="363"/>
      <c r="B618" s="48" t="s">
        <v>2973</v>
      </c>
      <c r="C618" s="147" t="s">
        <v>604</v>
      </c>
      <c r="D618" s="48" t="s">
        <v>2974</v>
      </c>
      <c r="E618" s="235" t="s">
        <v>37</v>
      </c>
      <c r="F618" s="235"/>
      <c r="G618" s="235" t="s">
        <v>37</v>
      </c>
      <c r="H618" s="235" t="s">
        <v>37</v>
      </c>
      <c r="I618" s="235" t="s">
        <v>37</v>
      </c>
      <c r="J618" s="54" t="s">
        <v>3343</v>
      </c>
      <c r="K618" s="147" t="s">
        <v>607</v>
      </c>
      <c r="L618" s="12"/>
      <c r="M618" s="146"/>
    </row>
    <row r="619" spans="1:14" s="4" customFormat="1" ht="21.75" customHeight="1">
      <c r="A619" s="363"/>
      <c r="B619" s="48" t="s">
        <v>2975</v>
      </c>
      <c r="C619" s="147" t="s">
        <v>564</v>
      </c>
      <c r="D619" s="48" t="s">
        <v>2976</v>
      </c>
      <c r="E619" s="235"/>
      <c r="F619" s="235"/>
      <c r="G619" s="235"/>
      <c r="H619" s="235"/>
      <c r="I619" s="235"/>
      <c r="J619" s="54" t="s">
        <v>3344</v>
      </c>
      <c r="K619" s="147" t="s">
        <v>608</v>
      </c>
      <c r="L619" s="12"/>
      <c r="M619" s="146"/>
    </row>
    <row r="620" spans="1:14" s="4" customFormat="1" ht="21.75" customHeight="1">
      <c r="A620" s="363"/>
      <c r="B620" s="48"/>
      <c r="C620" s="147"/>
      <c r="D620" s="48"/>
      <c r="E620" s="235"/>
      <c r="F620" s="235"/>
      <c r="G620" s="235"/>
      <c r="H620" s="235"/>
      <c r="I620" s="235"/>
      <c r="J620" s="54" t="s">
        <v>3345</v>
      </c>
      <c r="K620" s="147"/>
      <c r="L620" s="12"/>
      <c r="M620" s="146"/>
    </row>
    <row r="621" spans="1:14" s="4" customFormat="1" ht="21.75" customHeight="1">
      <c r="A621" s="364"/>
      <c r="B621" s="50"/>
      <c r="C621" s="165"/>
      <c r="D621" s="165"/>
      <c r="E621" s="378"/>
      <c r="F621" s="378"/>
      <c r="G621" s="378"/>
      <c r="H621" s="378"/>
      <c r="I621" s="378"/>
      <c r="J621" s="14"/>
      <c r="K621" s="15"/>
      <c r="L621" s="15"/>
      <c r="M621" s="3"/>
    </row>
    <row r="622" spans="1:14" s="4" customFormat="1" ht="21.75" customHeight="1">
      <c r="A622" s="146">
        <v>78</v>
      </c>
      <c r="B622" s="48" t="s">
        <v>1361</v>
      </c>
      <c r="C622" s="147" t="s">
        <v>560</v>
      </c>
      <c r="D622" s="48" t="s">
        <v>1361</v>
      </c>
      <c r="E622" s="247">
        <v>156000</v>
      </c>
      <c r="F622" s="235"/>
      <c r="G622" s="247">
        <v>156000</v>
      </c>
      <c r="H622" s="247">
        <v>156000</v>
      </c>
      <c r="I622" s="247">
        <v>156000</v>
      </c>
      <c r="J622" s="8" t="s">
        <v>3342</v>
      </c>
      <c r="K622" s="147" t="s">
        <v>606</v>
      </c>
      <c r="L622" s="12"/>
      <c r="M622" s="146" t="s">
        <v>75</v>
      </c>
      <c r="N622" s="148">
        <v>156000</v>
      </c>
    </row>
    <row r="623" spans="1:14" s="4" customFormat="1" ht="21.75" customHeight="1">
      <c r="A623" s="363"/>
      <c r="B623" s="48" t="s">
        <v>2977</v>
      </c>
      <c r="C623" s="147" t="s">
        <v>604</v>
      </c>
      <c r="D623" s="48" t="s">
        <v>2978</v>
      </c>
      <c r="E623" s="235" t="s">
        <v>37</v>
      </c>
      <c r="F623" s="235"/>
      <c r="G623" s="235" t="s">
        <v>37</v>
      </c>
      <c r="H623" s="235" t="s">
        <v>37</v>
      </c>
      <c r="I623" s="235" t="s">
        <v>37</v>
      </c>
      <c r="J623" s="54" t="s">
        <v>3343</v>
      </c>
      <c r="K623" s="147" t="s">
        <v>607</v>
      </c>
      <c r="L623" s="12"/>
      <c r="M623" s="146"/>
    </row>
    <row r="624" spans="1:14" s="4" customFormat="1" ht="21.75" customHeight="1">
      <c r="A624" s="363"/>
      <c r="B624" s="48" t="s">
        <v>1296</v>
      </c>
      <c r="C624" s="147" t="s">
        <v>564</v>
      </c>
      <c r="D624" s="48" t="s">
        <v>2979</v>
      </c>
      <c r="E624" s="235"/>
      <c r="F624" s="235"/>
      <c r="G624" s="41"/>
      <c r="H624" s="41"/>
      <c r="I624" s="41"/>
      <c r="J624" s="54" t="s">
        <v>3344</v>
      </c>
      <c r="K624" s="147" t="s">
        <v>608</v>
      </c>
      <c r="L624" s="12"/>
      <c r="M624" s="146"/>
    </row>
    <row r="625" spans="1:14" s="4" customFormat="1" ht="21.75" customHeight="1">
      <c r="A625" s="364"/>
      <c r="B625" s="50"/>
      <c r="C625" s="160"/>
      <c r="D625" s="50"/>
      <c r="E625" s="378"/>
      <c r="F625" s="378"/>
      <c r="G625" s="420"/>
      <c r="H625" s="420"/>
      <c r="I625" s="420"/>
      <c r="J625" s="52" t="s">
        <v>3345</v>
      </c>
      <c r="K625" s="160"/>
      <c r="L625" s="12"/>
      <c r="M625" s="146"/>
    </row>
    <row r="626" spans="1:14" s="4" customFormat="1" ht="21.75" customHeight="1">
      <c r="A626" s="146">
        <v>79</v>
      </c>
      <c r="B626" s="147" t="s">
        <v>1227</v>
      </c>
      <c r="C626" s="147" t="s">
        <v>560</v>
      </c>
      <c r="D626" s="147" t="s">
        <v>561</v>
      </c>
      <c r="E626" s="266">
        <v>1300000</v>
      </c>
      <c r="F626" s="170"/>
      <c r="G626" s="266">
        <v>1300000</v>
      </c>
      <c r="H626" s="266">
        <v>1300000</v>
      </c>
      <c r="I626" s="266">
        <v>1300000</v>
      </c>
      <c r="J626" s="6" t="s">
        <v>3342</v>
      </c>
      <c r="K626" s="29" t="s">
        <v>571</v>
      </c>
      <c r="L626" s="29" t="s">
        <v>75</v>
      </c>
      <c r="M626" s="316" t="s">
        <v>75</v>
      </c>
    </row>
    <row r="627" spans="1:14" s="4" customFormat="1" ht="21.75" customHeight="1">
      <c r="A627" s="146"/>
      <c r="B627" s="147" t="s">
        <v>1228</v>
      </c>
      <c r="C627" s="147" t="s">
        <v>563</v>
      </c>
      <c r="D627" s="147" t="s">
        <v>1229</v>
      </c>
      <c r="E627" s="235" t="s">
        <v>37</v>
      </c>
      <c r="F627" s="170"/>
      <c r="G627" s="235" t="s">
        <v>37</v>
      </c>
      <c r="H627" s="235" t="s">
        <v>37</v>
      </c>
      <c r="I627" s="235" t="s">
        <v>37</v>
      </c>
      <c r="J627" s="54" t="s">
        <v>3343</v>
      </c>
      <c r="K627" s="29" t="s">
        <v>572</v>
      </c>
      <c r="L627" s="29"/>
      <c r="M627" s="12"/>
    </row>
    <row r="628" spans="1:14" s="4" customFormat="1" ht="21.75" customHeight="1">
      <c r="A628" s="146"/>
      <c r="B628" s="147"/>
      <c r="C628" s="147" t="s">
        <v>564</v>
      </c>
      <c r="D628" s="147" t="s">
        <v>565</v>
      </c>
      <c r="E628" s="235"/>
      <c r="F628" s="170"/>
      <c r="G628" s="41"/>
      <c r="H628" s="41"/>
      <c r="I628" s="41"/>
      <c r="J628" s="54" t="s">
        <v>3344</v>
      </c>
      <c r="K628" s="12"/>
      <c r="L628" s="12"/>
      <c r="M628" s="12"/>
    </row>
    <row r="629" spans="1:14" s="4" customFormat="1" ht="21.75" customHeight="1">
      <c r="A629" s="165"/>
      <c r="B629" s="165"/>
      <c r="C629" s="165"/>
      <c r="D629" s="165"/>
      <c r="E629" s="378"/>
      <c r="F629" s="170"/>
      <c r="G629" s="420"/>
      <c r="H629" s="420"/>
      <c r="I629" s="420"/>
      <c r="J629" s="52" t="s">
        <v>3345</v>
      </c>
      <c r="K629" s="15"/>
      <c r="L629" s="12"/>
      <c r="M629" s="15"/>
    </row>
    <row r="630" spans="1:14" s="4" customFormat="1" ht="21.75" customHeight="1">
      <c r="A630" s="586"/>
      <c r="B630" s="586"/>
      <c r="C630" s="586"/>
      <c r="D630" s="586"/>
      <c r="E630" s="586"/>
      <c r="F630" s="586"/>
      <c r="G630" s="586"/>
      <c r="H630" s="586"/>
      <c r="I630" s="586"/>
      <c r="J630" s="267"/>
      <c r="K630" s="590"/>
      <c r="L630" s="590"/>
      <c r="M630" s="583" t="s">
        <v>3677</v>
      </c>
    </row>
    <row r="631" spans="1:14" s="4" customFormat="1" ht="21.75" customHeight="1">
      <c r="A631" s="977" t="s">
        <v>2632</v>
      </c>
      <c r="B631" s="977"/>
      <c r="C631" s="977"/>
      <c r="D631" s="977"/>
      <c r="E631" s="977"/>
      <c r="F631" s="977"/>
      <c r="G631" s="977"/>
      <c r="H631" s="977"/>
      <c r="I631" s="977"/>
      <c r="J631" s="977"/>
      <c r="K631" s="977"/>
      <c r="L631" s="1" t="s">
        <v>2622</v>
      </c>
      <c r="M631" s="1" t="s">
        <v>2622</v>
      </c>
    </row>
    <row r="632" spans="1:14" s="4" customFormat="1" ht="21.75" customHeight="1">
      <c r="A632" s="977" t="s">
        <v>3602</v>
      </c>
      <c r="B632" s="977"/>
      <c r="C632" s="977"/>
      <c r="D632" s="977"/>
      <c r="E632" s="977"/>
      <c r="F632" s="977"/>
      <c r="G632" s="977"/>
      <c r="H632" s="977"/>
      <c r="I632" s="977"/>
      <c r="J632" s="977"/>
      <c r="K632" s="977"/>
      <c r="L632" s="1"/>
      <c r="M632" s="1"/>
    </row>
    <row r="633" spans="1:14" s="4" customFormat="1" ht="21.75" customHeight="1">
      <c r="A633" s="411" t="s">
        <v>28</v>
      </c>
      <c r="B633" s="1"/>
      <c r="C633" s="1"/>
      <c r="D633" s="597"/>
      <c r="E633" s="597"/>
      <c r="F633" s="597"/>
      <c r="G633" s="597"/>
      <c r="H633" s="597"/>
      <c r="I633" s="597"/>
      <c r="J633" s="597"/>
      <c r="K633" s="597"/>
      <c r="L633" s="597"/>
      <c r="M633" s="597"/>
    </row>
    <row r="634" spans="1:14" s="4" customFormat="1" ht="21.75" customHeight="1">
      <c r="A634" s="411" t="s">
        <v>32</v>
      </c>
      <c r="B634" s="1"/>
      <c r="C634" s="1"/>
      <c r="D634" s="411"/>
      <c r="E634" s="411"/>
      <c r="F634" s="411"/>
      <c r="G634" s="411"/>
      <c r="H634" s="411"/>
      <c r="I634" s="411"/>
      <c r="J634" s="411"/>
      <c r="K634" s="411"/>
      <c r="L634" s="411"/>
      <c r="M634" s="411"/>
    </row>
    <row r="635" spans="1:14" s="4" customFormat="1" ht="21.75" customHeight="1">
      <c r="A635" s="411" t="s">
        <v>9</v>
      </c>
      <c r="B635" s="1"/>
      <c r="C635" s="20"/>
      <c r="D635" s="63"/>
      <c r="E635" s="5"/>
      <c r="K635" s="411"/>
      <c r="L635" s="411"/>
      <c r="M635" s="411"/>
    </row>
    <row r="636" spans="1:14" s="169" customFormat="1" ht="21.75" customHeight="1">
      <c r="A636" s="411"/>
      <c r="B636" s="411" t="s">
        <v>1513</v>
      </c>
      <c r="C636" s="20"/>
      <c r="D636" s="63"/>
      <c r="E636" s="5"/>
      <c r="F636" s="4"/>
      <c r="G636" s="4"/>
      <c r="H636" s="4"/>
      <c r="I636" s="4"/>
      <c r="J636" s="4"/>
      <c r="K636" s="411"/>
      <c r="L636" s="411"/>
      <c r="M636" s="411"/>
    </row>
    <row r="637" spans="1:14" s="169" customFormat="1" ht="21.75" customHeight="1">
      <c r="A637" s="346"/>
      <c r="B637" s="347"/>
      <c r="C637" s="347"/>
      <c r="D637" s="107" t="s">
        <v>13</v>
      </c>
      <c r="E637" s="978" t="s">
        <v>1189</v>
      </c>
      <c r="F637" s="979"/>
      <c r="G637" s="979"/>
      <c r="H637" s="979"/>
      <c r="I637" s="980"/>
      <c r="J637" s="345" t="s">
        <v>22</v>
      </c>
      <c r="K637" s="107" t="s">
        <v>15</v>
      </c>
      <c r="L637" s="332" t="s">
        <v>17</v>
      </c>
      <c r="M637" s="107" t="s">
        <v>19</v>
      </c>
    </row>
    <row r="638" spans="1:14" s="169" customFormat="1" ht="21.75" customHeight="1">
      <c r="A638" s="338" t="s">
        <v>11</v>
      </c>
      <c r="B638" s="338" t="s">
        <v>5</v>
      </c>
      <c r="C638" s="338" t="s">
        <v>12</v>
      </c>
      <c r="D638" s="108" t="s">
        <v>14</v>
      </c>
      <c r="E638" s="543">
        <v>2561</v>
      </c>
      <c r="F638" s="544"/>
      <c r="G638" s="345">
        <v>2562</v>
      </c>
      <c r="H638" s="345">
        <v>2563</v>
      </c>
      <c r="I638" s="345">
        <v>2564</v>
      </c>
      <c r="J638" s="340" t="s">
        <v>23</v>
      </c>
      <c r="K638" s="108" t="s">
        <v>16</v>
      </c>
      <c r="L638" s="333" t="s">
        <v>18</v>
      </c>
      <c r="M638" s="108" t="s">
        <v>2623</v>
      </c>
    </row>
    <row r="639" spans="1:14" s="169" customFormat="1" ht="21.75" customHeight="1">
      <c r="A639" s="341"/>
      <c r="B639" s="342"/>
      <c r="C639" s="342"/>
      <c r="D639" s="141"/>
      <c r="E639" s="380" t="s">
        <v>3</v>
      </c>
      <c r="F639" s="344"/>
      <c r="G639" s="343" t="s">
        <v>3</v>
      </c>
      <c r="H639" s="343" t="s">
        <v>3</v>
      </c>
      <c r="I639" s="343" t="s">
        <v>3</v>
      </c>
      <c r="J639" s="343"/>
      <c r="K639" s="142"/>
      <c r="L639" s="142"/>
      <c r="M639" s="142"/>
    </row>
    <row r="640" spans="1:14" s="4" customFormat="1" ht="21.75" customHeight="1">
      <c r="A640" s="158">
        <v>80</v>
      </c>
      <c r="B640" s="147" t="s">
        <v>1265</v>
      </c>
      <c r="C640" s="147" t="s">
        <v>560</v>
      </c>
      <c r="D640" s="147" t="s">
        <v>561</v>
      </c>
      <c r="E640" s="266">
        <v>1625000</v>
      </c>
      <c r="F640" s="311"/>
      <c r="G640" s="266">
        <v>1625000</v>
      </c>
      <c r="H640" s="266">
        <v>1625000</v>
      </c>
      <c r="I640" s="266">
        <v>1625000</v>
      </c>
      <c r="J640" s="8" t="s">
        <v>3342</v>
      </c>
      <c r="K640" s="29" t="s">
        <v>571</v>
      </c>
      <c r="L640" s="150"/>
      <c r="M640" s="164" t="s">
        <v>75</v>
      </c>
      <c r="N640" s="272">
        <v>1625000</v>
      </c>
    </row>
    <row r="641" spans="1:14" s="4" customFormat="1" ht="21.75" customHeight="1">
      <c r="A641" s="158"/>
      <c r="B641" s="147" t="s">
        <v>609</v>
      </c>
      <c r="C641" s="147" t="s">
        <v>563</v>
      </c>
      <c r="D641" s="147" t="s">
        <v>1266</v>
      </c>
      <c r="E641" s="235" t="s">
        <v>37</v>
      </c>
      <c r="F641" s="311"/>
      <c r="G641" s="235" t="s">
        <v>37</v>
      </c>
      <c r="H641" s="235" t="s">
        <v>37</v>
      </c>
      <c r="I641" s="235" t="s">
        <v>37</v>
      </c>
      <c r="J641" s="54" t="s">
        <v>3343</v>
      </c>
      <c r="K641" s="147" t="s">
        <v>572</v>
      </c>
      <c r="L641" s="147"/>
      <c r="M641" s="146"/>
    </row>
    <row r="642" spans="1:14" s="4" customFormat="1" ht="21.75" customHeight="1">
      <c r="A642" s="158"/>
      <c r="B642" s="147"/>
      <c r="C642" s="159"/>
      <c r="D642" s="240"/>
      <c r="E642" s="366"/>
      <c r="F642" s="311"/>
      <c r="G642" s="235"/>
      <c r="H642" s="366"/>
      <c r="I642" s="235"/>
      <c r="J642" s="54" t="s">
        <v>3344</v>
      </c>
      <c r="K642" s="147"/>
      <c r="L642" s="147"/>
      <c r="M642" s="146"/>
    </row>
    <row r="643" spans="1:14" s="4" customFormat="1" ht="21.75" customHeight="1">
      <c r="A643" s="158"/>
      <c r="B643" s="147"/>
      <c r="C643" s="159"/>
      <c r="D643" s="240"/>
      <c r="E643" s="366"/>
      <c r="F643" s="311"/>
      <c r="G643" s="235"/>
      <c r="H643" s="366"/>
      <c r="I643" s="235"/>
      <c r="J643" s="54" t="s">
        <v>3345</v>
      </c>
      <c r="K643" s="147"/>
      <c r="L643" s="147"/>
      <c r="M643" s="146"/>
    </row>
    <row r="644" spans="1:14" s="4" customFormat="1" ht="21.75" customHeight="1">
      <c r="A644" s="177"/>
      <c r="B644" s="249"/>
      <c r="C644" s="168"/>
      <c r="D644" s="149"/>
      <c r="E644" s="367"/>
      <c r="F644" s="608"/>
      <c r="G644" s="420"/>
      <c r="H644" s="420"/>
      <c r="I644" s="420"/>
      <c r="J644" s="14"/>
      <c r="K644" s="15"/>
      <c r="L644" s="12"/>
      <c r="M644" s="2"/>
    </row>
    <row r="645" spans="1:14" s="4" customFormat="1" ht="21.75" customHeight="1">
      <c r="A645" s="158">
        <v>81</v>
      </c>
      <c r="B645" s="240" t="s">
        <v>1297</v>
      </c>
      <c r="C645" s="147" t="s">
        <v>560</v>
      </c>
      <c r="D645" s="147" t="s">
        <v>561</v>
      </c>
      <c r="E645" s="247">
        <v>5850000</v>
      </c>
      <c r="F645" s="311"/>
      <c r="G645" s="247">
        <v>5850000</v>
      </c>
      <c r="H645" s="247">
        <v>5850000</v>
      </c>
      <c r="I645" s="247">
        <v>5850000</v>
      </c>
      <c r="J645" s="8" t="s">
        <v>3342</v>
      </c>
      <c r="K645" s="29" t="s">
        <v>571</v>
      </c>
      <c r="L645" s="150"/>
      <c r="M645" s="164" t="s">
        <v>75</v>
      </c>
      <c r="N645" s="301">
        <v>5850000</v>
      </c>
    </row>
    <row r="646" spans="1:14" s="4" customFormat="1" ht="21.75" customHeight="1">
      <c r="A646" s="158"/>
      <c r="B646" s="240" t="s">
        <v>1228</v>
      </c>
      <c r="C646" s="147" t="s">
        <v>563</v>
      </c>
      <c r="D646" s="147" t="s">
        <v>3365</v>
      </c>
      <c r="E646" s="235" t="s">
        <v>37</v>
      </c>
      <c r="F646" s="311"/>
      <c r="G646" s="235" t="s">
        <v>37</v>
      </c>
      <c r="H646" s="235" t="s">
        <v>37</v>
      </c>
      <c r="I646" s="235" t="s">
        <v>37</v>
      </c>
      <c r="J646" s="54" t="s">
        <v>3343</v>
      </c>
      <c r="K646" s="147" t="s">
        <v>572</v>
      </c>
      <c r="L646" s="150"/>
      <c r="M646" s="146"/>
    </row>
    <row r="647" spans="1:14" s="4" customFormat="1" ht="21.75" customHeight="1">
      <c r="A647" s="158"/>
      <c r="B647" s="147"/>
      <c r="C647" s="147" t="s">
        <v>564</v>
      </c>
      <c r="D647" s="147" t="s">
        <v>565</v>
      </c>
      <c r="E647" s="366"/>
      <c r="F647" s="311"/>
      <c r="G647" s="366"/>
      <c r="H647" s="366"/>
      <c r="I647" s="235"/>
      <c r="J647" s="54" t="s">
        <v>3344</v>
      </c>
      <c r="K647" s="240"/>
      <c r="L647" s="150"/>
      <c r="M647" s="146"/>
    </row>
    <row r="648" spans="1:14" s="4" customFormat="1" ht="21.75" customHeight="1">
      <c r="A648" s="149"/>
      <c r="B648" s="160"/>
      <c r="C648" s="161"/>
      <c r="D648" s="246"/>
      <c r="E648" s="367"/>
      <c r="F648" s="373"/>
      <c r="G648" s="367"/>
      <c r="H648" s="367"/>
      <c r="I648" s="378"/>
      <c r="J648" s="52" t="s">
        <v>3345</v>
      </c>
      <c r="K648" s="246"/>
      <c r="L648" s="150"/>
      <c r="M648" s="146"/>
    </row>
    <row r="649" spans="1:14" s="4" customFormat="1" ht="21.75" customHeight="1">
      <c r="A649" s="158">
        <v>82</v>
      </c>
      <c r="B649" s="240" t="s">
        <v>1356</v>
      </c>
      <c r="C649" s="147" t="s">
        <v>560</v>
      </c>
      <c r="D649" s="147" t="s">
        <v>561</v>
      </c>
      <c r="E649" s="371">
        <v>1300000</v>
      </c>
      <c r="F649" s="170"/>
      <c r="G649" s="371">
        <v>1300000</v>
      </c>
      <c r="H649" s="371">
        <v>1300000</v>
      </c>
      <c r="I649" s="371">
        <v>1300000</v>
      </c>
      <c r="J649" s="6" t="s">
        <v>3342</v>
      </c>
      <c r="K649" s="29" t="s">
        <v>571</v>
      </c>
      <c r="L649" s="150"/>
      <c r="M649" s="164" t="s">
        <v>75</v>
      </c>
      <c r="N649" s="362">
        <v>1300000</v>
      </c>
    </row>
    <row r="650" spans="1:14" s="4" customFormat="1" ht="21.75" customHeight="1">
      <c r="A650" s="166"/>
      <c r="B650" s="240" t="s">
        <v>1357</v>
      </c>
      <c r="C650" s="147" t="s">
        <v>563</v>
      </c>
      <c r="D650" s="147" t="s">
        <v>1358</v>
      </c>
      <c r="E650" s="235" t="s">
        <v>37</v>
      </c>
      <c r="F650" s="170"/>
      <c r="G650" s="235" t="s">
        <v>37</v>
      </c>
      <c r="H650" s="235" t="s">
        <v>37</v>
      </c>
      <c r="I650" s="235" t="s">
        <v>37</v>
      </c>
      <c r="J650" s="54" t="s">
        <v>3343</v>
      </c>
      <c r="K650" s="147" t="s">
        <v>572</v>
      </c>
      <c r="L650" s="150"/>
      <c r="M650" s="147"/>
    </row>
    <row r="651" spans="1:14" s="4" customFormat="1" ht="21.75" customHeight="1">
      <c r="A651" s="166"/>
      <c r="B651" s="147"/>
      <c r="C651" s="147" t="s">
        <v>564</v>
      </c>
      <c r="D651" s="147" t="s">
        <v>565</v>
      </c>
      <c r="E651" s="366"/>
      <c r="F651" s="170"/>
      <c r="G651" s="41"/>
      <c r="H651" s="41"/>
      <c r="I651" s="41"/>
      <c r="J651" s="54" t="s">
        <v>3344</v>
      </c>
      <c r="K651" s="12"/>
      <c r="L651" s="12"/>
      <c r="M651" s="12"/>
    </row>
    <row r="652" spans="1:14" s="4" customFormat="1" ht="21.75" customHeight="1">
      <c r="A652" s="149"/>
      <c r="B652" s="160"/>
      <c r="C652" s="160"/>
      <c r="D652" s="160"/>
      <c r="E652" s="367"/>
      <c r="F652" s="608"/>
      <c r="G652" s="420"/>
      <c r="H652" s="420"/>
      <c r="I652" s="420"/>
      <c r="J652" s="52" t="s">
        <v>3345</v>
      </c>
      <c r="K652" s="15"/>
      <c r="L652" s="15"/>
      <c r="M652" s="15"/>
    </row>
    <row r="653" spans="1:14" s="4" customFormat="1" ht="21.75" customHeight="1">
      <c r="A653" s="586"/>
      <c r="B653" s="586"/>
      <c r="C653" s="586"/>
      <c r="D653" s="586"/>
      <c r="E653" s="586"/>
      <c r="F653" s="586"/>
      <c r="G653" s="586"/>
      <c r="H653" s="586"/>
      <c r="I653" s="586"/>
      <c r="J653" s="267"/>
      <c r="K653" s="590"/>
      <c r="L653" s="590"/>
      <c r="M653" s="583" t="s">
        <v>3678</v>
      </c>
    </row>
    <row r="654" spans="1:14" s="4" customFormat="1" ht="21.75" customHeight="1">
      <c r="A654" s="977" t="s">
        <v>2632</v>
      </c>
      <c r="B654" s="977"/>
      <c r="C654" s="977"/>
      <c r="D654" s="977"/>
      <c r="E654" s="977"/>
      <c r="F654" s="977"/>
      <c r="G654" s="977"/>
      <c r="H654" s="977"/>
      <c r="I654" s="977"/>
      <c r="J654" s="977"/>
      <c r="K654" s="977"/>
      <c r="L654" s="1" t="s">
        <v>2622</v>
      </c>
      <c r="M654" s="1" t="s">
        <v>2622</v>
      </c>
    </row>
    <row r="655" spans="1:14" s="4" customFormat="1" ht="21.75" customHeight="1">
      <c r="A655" s="977" t="s">
        <v>3602</v>
      </c>
      <c r="B655" s="977"/>
      <c r="C655" s="977"/>
      <c r="D655" s="977"/>
      <c r="E655" s="977"/>
      <c r="F655" s="977"/>
      <c r="G655" s="977"/>
      <c r="H655" s="977"/>
      <c r="I655" s="977"/>
      <c r="J655" s="977"/>
      <c r="K655" s="977"/>
      <c r="L655" s="1"/>
      <c r="M655" s="1"/>
    </row>
    <row r="656" spans="1:14" s="4" customFormat="1" ht="21.75" customHeight="1">
      <c r="A656" s="411" t="s">
        <v>28</v>
      </c>
      <c r="B656" s="1"/>
      <c r="C656" s="1"/>
      <c r="D656" s="597"/>
      <c r="E656" s="597"/>
      <c r="F656" s="597"/>
      <c r="G656" s="597"/>
      <c r="H656" s="597"/>
      <c r="I656" s="597"/>
      <c r="J656" s="597"/>
      <c r="K656" s="597"/>
      <c r="L656" s="597"/>
      <c r="M656" s="597"/>
    </row>
    <row r="657" spans="1:14" s="4" customFormat="1" ht="21.75" customHeight="1">
      <c r="A657" s="411" t="s">
        <v>32</v>
      </c>
      <c r="B657" s="1"/>
      <c r="C657" s="1"/>
      <c r="D657" s="411"/>
      <c r="E657" s="411"/>
      <c r="F657" s="411"/>
      <c r="G657" s="411"/>
      <c r="H657" s="411"/>
      <c r="I657" s="411"/>
      <c r="J657" s="411"/>
      <c r="K657" s="411"/>
      <c r="L657" s="411"/>
      <c r="M657" s="411"/>
    </row>
    <row r="658" spans="1:14" s="4" customFormat="1" ht="21.75" customHeight="1">
      <c r="A658" s="411" t="s">
        <v>9</v>
      </c>
      <c r="B658" s="1"/>
      <c r="C658" s="20"/>
      <c r="D658" s="63"/>
      <c r="E658" s="5"/>
      <c r="K658" s="411"/>
      <c r="L658" s="411"/>
      <c r="M658" s="411"/>
    </row>
    <row r="659" spans="1:14" s="4" customFormat="1" ht="21.75" customHeight="1">
      <c r="A659" s="411"/>
      <c r="B659" s="411" t="s">
        <v>1513</v>
      </c>
      <c r="C659" s="20"/>
      <c r="D659" s="63"/>
      <c r="E659" s="5"/>
      <c r="K659" s="411"/>
      <c r="L659" s="411"/>
      <c r="M659" s="411"/>
    </row>
    <row r="660" spans="1:14" s="4" customFormat="1" ht="21.75" customHeight="1">
      <c r="A660" s="346"/>
      <c r="B660" s="347"/>
      <c r="C660" s="347"/>
      <c r="D660" s="107" t="s">
        <v>13</v>
      </c>
      <c r="E660" s="978" t="s">
        <v>1189</v>
      </c>
      <c r="F660" s="979"/>
      <c r="G660" s="979"/>
      <c r="H660" s="979"/>
      <c r="I660" s="980"/>
      <c r="J660" s="345" t="s">
        <v>22</v>
      </c>
      <c r="K660" s="107" t="s">
        <v>15</v>
      </c>
      <c r="L660" s="332" t="s">
        <v>17</v>
      </c>
      <c r="M660" s="107" t="s">
        <v>19</v>
      </c>
    </row>
    <row r="661" spans="1:14" s="4" customFormat="1" ht="21.75" customHeight="1">
      <c r="A661" s="338" t="s">
        <v>11</v>
      </c>
      <c r="B661" s="338" t="s">
        <v>5</v>
      </c>
      <c r="C661" s="338" t="s">
        <v>12</v>
      </c>
      <c r="D661" s="108" t="s">
        <v>14</v>
      </c>
      <c r="E661" s="543">
        <v>2561</v>
      </c>
      <c r="F661" s="544"/>
      <c r="G661" s="345">
        <v>2562</v>
      </c>
      <c r="H661" s="345">
        <v>2563</v>
      </c>
      <c r="I661" s="345">
        <v>2564</v>
      </c>
      <c r="J661" s="340" t="s">
        <v>23</v>
      </c>
      <c r="K661" s="108" t="s">
        <v>16</v>
      </c>
      <c r="L661" s="333" t="s">
        <v>18</v>
      </c>
      <c r="M661" s="108" t="s">
        <v>2623</v>
      </c>
    </row>
    <row r="662" spans="1:14" s="4" customFormat="1" ht="21.75" customHeight="1">
      <c r="A662" s="341"/>
      <c r="B662" s="342"/>
      <c r="C662" s="342"/>
      <c r="D662" s="141"/>
      <c r="E662" s="380" t="s">
        <v>3</v>
      </c>
      <c r="F662" s="344"/>
      <c r="G662" s="343" t="s">
        <v>3</v>
      </c>
      <c r="H662" s="343" t="s">
        <v>3</v>
      </c>
      <c r="I662" s="343" t="s">
        <v>3</v>
      </c>
      <c r="J662" s="343"/>
      <c r="K662" s="142"/>
      <c r="L662" s="142"/>
      <c r="M662" s="142"/>
    </row>
    <row r="663" spans="1:14" s="169" customFormat="1" ht="21.75" customHeight="1">
      <c r="A663" s="146">
        <v>83</v>
      </c>
      <c r="B663" s="147" t="s">
        <v>1361</v>
      </c>
      <c r="C663" s="147" t="s">
        <v>563</v>
      </c>
      <c r="D663" s="147" t="s">
        <v>1362</v>
      </c>
      <c r="E663" s="247">
        <v>910000</v>
      </c>
      <c r="F663" s="41"/>
      <c r="G663" s="247">
        <v>910000</v>
      </c>
      <c r="H663" s="247">
        <v>910000</v>
      </c>
      <c r="I663" s="247">
        <v>910000</v>
      </c>
      <c r="J663" s="8" t="s">
        <v>3342</v>
      </c>
      <c r="K663" s="29" t="s">
        <v>571</v>
      </c>
      <c r="L663" s="147"/>
      <c r="M663" s="146" t="s">
        <v>75</v>
      </c>
      <c r="N663" s="301">
        <v>910000</v>
      </c>
    </row>
    <row r="664" spans="1:14" s="169" customFormat="1" ht="21.75" customHeight="1">
      <c r="A664" s="363"/>
      <c r="B664" s="147" t="s">
        <v>1363</v>
      </c>
      <c r="C664" s="147" t="s">
        <v>564</v>
      </c>
      <c r="D664" s="147" t="s">
        <v>565</v>
      </c>
      <c r="E664" s="235" t="s">
        <v>37</v>
      </c>
      <c r="F664" s="41"/>
      <c r="G664" s="235" t="s">
        <v>37</v>
      </c>
      <c r="H664" s="235" t="s">
        <v>37</v>
      </c>
      <c r="I664" s="235" t="s">
        <v>37</v>
      </c>
      <c r="J664" s="54" t="s">
        <v>3343</v>
      </c>
      <c r="K664" s="147" t="s">
        <v>572</v>
      </c>
      <c r="L664" s="147"/>
      <c r="M664" s="146"/>
    </row>
    <row r="665" spans="1:14" s="169" customFormat="1" ht="21.75" customHeight="1">
      <c r="A665" s="363"/>
      <c r="B665" s="147"/>
      <c r="C665" s="147"/>
      <c r="D665" s="147"/>
      <c r="E665" s="235"/>
      <c r="F665" s="41"/>
      <c r="G665" s="41"/>
      <c r="H665" s="41"/>
      <c r="I665" s="235"/>
      <c r="J665" s="54" t="s">
        <v>3344</v>
      </c>
      <c r="K665" s="147"/>
      <c r="L665" s="147"/>
      <c r="M665" s="146"/>
    </row>
    <row r="666" spans="1:14" ht="21.75" customHeight="1">
      <c r="A666" s="363"/>
      <c r="B666" s="147"/>
      <c r="C666" s="147"/>
      <c r="D666" s="147"/>
      <c r="E666" s="235"/>
      <c r="F666" s="41"/>
      <c r="G666" s="41"/>
      <c r="H666" s="41"/>
      <c r="I666" s="235"/>
      <c r="J666" s="54" t="s">
        <v>3345</v>
      </c>
      <c r="K666" s="147"/>
      <c r="L666" s="147"/>
      <c r="M666" s="146"/>
    </row>
    <row r="667" spans="1:14" ht="21.75" customHeight="1">
      <c r="A667" s="364"/>
      <c r="B667" s="160"/>
      <c r="C667" s="160"/>
      <c r="D667" s="160"/>
      <c r="E667" s="378"/>
      <c r="F667" s="420"/>
      <c r="G667" s="420"/>
      <c r="H667" s="420"/>
      <c r="I667" s="420"/>
      <c r="J667" s="14"/>
      <c r="K667" s="15"/>
      <c r="L667" s="15"/>
      <c r="M667" s="3"/>
    </row>
    <row r="668" spans="1:14" ht="21.75" customHeight="1">
      <c r="A668" s="146">
        <v>84</v>
      </c>
      <c r="B668" s="147" t="s">
        <v>2980</v>
      </c>
      <c r="C668" s="147" t="s">
        <v>560</v>
      </c>
      <c r="D668" s="147" t="s">
        <v>573</v>
      </c>
      <c r="E668" s="298">
        <v>80000</v>
      </c>
      <c r="F668" s="41"/>
      <c r="G668" s="298">
        <v>80000</v>
      </c>
      <c r="H668" s="298">
        <v>80000</v>
      </c>
      <c r="I668" s="298">
        <v>80000</v>
      </c>
      <c r="J668" s="8" t="s">
        <v>3342</v>
      </c>
      <c r="K668" s="29" t="s">
        <v>571</v>
      </c>
      <c r="L668" s="147"/>
      <c r="M668" s="146" t="s">
        <v>75</v>
      </c>
      <c r="N668" s="539">
        <v>80000</v>
      </c>
    </row>
    <row r="669" spans="1:14" ht="21.75" customHeight="1">
      <c r="A669" s="363"/>
      <c r="B669" s="147" t="s">
        <v>1228</v>
      </c>
      <c r="C669" s="147" t="s">
        <v>563</v>
      </c>
      <c r="D669" s="147" t="s">
        <v>2981</v>
      </c>
      <c r="E669" s="236" t="s">
        <v>159</v>
      </c>
      <c r="F669" s="41"/>
      <c r="G669" s="236" t="s">
        <v>159</v>
      </c>
      <c r="H669" s="236" t="s">
        <v>159</v>
      </c>
      <c r="I669" s="236" t="s">
        <v>159</v>
      </c>
      <c r="J669" s="54" t="s">
        <v>3343</v>
      </c>
      <c r="K669" s="147" t="s">
        <v>572</v>
      </c>
      <c r="L669" s="147"/>
      <c r="M669" s="146"/>
    </row>
    <row r="670" spans="1:14" ht="21.75" customHeight="1">
      <c r="A670" s="363"/>
      <c r="B670" s="147"/>
      <c r="C670" s="147" t="s">
        <v>564</v>
      </c>
      <c r="D670" s="147" t="s">
        <v>574</v>
      </c>
      <c r="E670" s="235"/>
      <c r="F670" s="41"/>
      <c r="G670" s="41"/>
      <c r="H670" s="41"/>
      <c r="I670" s="41"/>
      <c r="J670" s="54" t="s">
        <v>3344</v>
      </c>
      <c r="K670" s="12"/>
      <c r="L670" s="12"/>
      <c r="M670" s="2"/>
    </row>
    <row r="671" spans="1:14" ht="21.75" customHeight="1">
      <c r="A671" s="364"/>
      <c r="B671" s="160"/>
      <c r="C671" s="160"/>
      <c r="D671" s="160"/>
      <c r="E671" s="378"/>
      <c r="F671" s="420"/>
      <c r="G671" s="420"/>
      <c r="H671" s="420"/>
      <c r="I671" s="420"/>
      <c r="J671" s="52" t="s">
        <v>3345</v>
      </c>
      <c r="K671" s="15"/>
      <c r="L671" s="12"/>
      <c r="M671" s="2"/>
    </row>
    <row r="672" spans="1:14" ht="21.75" customHeight="1">
      <c r="A672" s="158">
        <v>85</v>
      </c>
      <c r="B672" s="48" t="s">
        <v>1195</v>
      </c>
      <c r="C672" s="49" t="s">
        <v>560</v>
      </c>
      <c r="D672" s="48" t="s">
        <v>561</v>
      </c>
      <c r="E672" s="266">
        <v>1300000</v>
      </c>
      <c r="F672" s="311"/>
      <c r="G672" s="266">
        <v>1300000</v>
      </c>
      <c r="H672" s="266">
        <v>1300000</v>
      </c>
      <c r="I672" s="266">
        <v>1300000</v>
      </c>
      <c r="J672" s="6" t="s">
        <v>3342</v>
      </c>
      <c r="K672" s="29" t="s">
        <v>571</v>
      </c>
      <c r="L672" s="150"/>
      <c r="M672" s="164" t="s">
        <v>75</v>
      </c>
      <c r="N672" s="302">
        <v>1300000</v>
      </c>
    </row>
    <row r="673" spans="1:14" ht="21.75" customHeight="1">
      <c r="A673" s="158"/>
      <c r="B673" s="48" t="s">
        <v>1267</v>
      </c>
      <c r="C673" s="49" t="s">
        <v>563</v>
      </c>
      <c r="D673" s="48" t="s">
        <v>1268</v>
      </c>
      <c r="E673" s="235" t="s">
        <v>450</v>
      </c>
      <c r="F673" s="311"/>
      <c r="G673" s="235" t="s">
        <v>450</v>
      </c>
      <c r="H673" s="235" t="s">
        <v>450</v>
      </c>
      <c r="I673" s="235" t="s">
        <v>450</v>
      </c>
      <c r="J673" s="54" t="s">
        <v>3343</v>
      </c>
      <c r="K673" s="147" t="s">
        <v>572</v>
      </c>
      <c r="L673" s="150"/>
      <c r="M673" s="147"/>
      <c r="N673" s="302"/>
    </row>
    <row r="674" spans="1:14" ht="21.75" customHeight="1">
      <c r="A674" s="158"/>
      <c r="B674" s="48" t="s">
        <v>904</v>
      </c>
      <c r="C674" s="157" t="s">
        <v>564</v>
      </c>
      <c r="D674" s="48" t="s">
        <v>565</v>
      </c>
      <c r="E674" s="366"/>
      <c r="F674" s="311"/>
      <c r="G674" s="366"/>
      <c r="H674" s="366"/>
      <c r="I674" s="235"/>
      <c r="J674" s="54" t="s">
        <v>3344</v>
      </c>
      <c r="K674" s="240"/>
      <c r="L674" s="150"/>
      <c r="M674" s="147"/>
      <c r="N674" s="302"/>
    </row>
    <row r="675" spans="1:14" ht="21.75" customHeight="1">
      <c r="A675" s="3"/>
      <c r="B675" s="15"/>
      <c r="C675" s="15"/>
      <c r="D675" s="15"/>
      <c r="E675" s="420"/>
      <c r="F675" s="420"/>
      <c r="G675" s="420"/>
      <c r="H675" s="420"/>
      <c r="I675" s="420"/>
      <c r="J675" s="52" t="s">
        <v>3345</v>
      </c>
      <c r="K675" s="15"/>
      <c r="L675" s="12"/>
      <c r="M675" s="15"/>
    </row>
    <row r="676" spans="1:14" ht="21.75" customHeight="1">
      <c r="A676" s="586"/>
      <c r="B676" s="586"/>
      <c r="C676" s="586"/>
      <c r="D676" s="586"/>
      <c r="E676" s="586"/>
      <c r="F676" s="586"/>
      <c r="G676" s="586"/>
      <c r="H676" s="586"/>
      <c r="I676" s="586"/>
      <c r="J676" s="267"/>
      <c r="K676" s="590"/>
      <c r="L676" s="590"/>
      <c r="M676" s="583" t="s">
        <v>3679</v>
      </c>
    </row>
    <row r="677" spans="1:14" ht="21.75" customHeight="1">
      <c r="A677" s="977" t="s">
        <v>2632</v>
      </c>
      <c r="B677" s="977"/>
      <c r="C677" s="977"/>
      <c r="D677" s="977"/>
      <c r="E677" s="977"/>
      <c r="F677" s="977"/>
      <c r="G677" s="977"/>
      <c r="H677" s="977"/>
      <c r="I677" s="977"/>
      <c r="J677" s="977"/>
      <c r="K677" s="977"/>
      <c r="L677" s="1" t="s">
        <v>2622</v>
      </c>
      <c r="M677" s="1" t="s">
        <v>2622</v>
      </c>
    </row>
    <row r="678" spans="1:14" ht="21.75" customHeight="1">
      <c r="A678" s="977" t="s">
        <v>3602</v>
      </c>
      <c r="B678" s="977"/>
      <c r="C678" s="977"/>
      <c r="D678" s="977"/>
      <c r="E678" s="977"/>
      <c r="F678" s="977"/>
      <c r="G678" s="977"/>
      <c r="H678" s="977"/>
      <c r="I678" s="977"/>
      <c r="J678" s="977"/>
      <c r="K678" s="977"/>
    </row>
    <row r="679" spans="1:14" ht="21.75" customHeight="1">
      <c r="A679" s="411" t="s">
        <v>28</v>
      </c>
      <c r="D679" s="597"/>
      <c r="E679" s="597"/>
      <c r="F679" s="597"/>
      <c r="G679" s="597"/>
      <c r="H679" s="597"/>
      <c r="I679" s="597"/>
      <c r="J679" s="597"/>
      <c r="K679" s="597"/>
      <c r="L679" s="597"/>
      <c r="M679" s="597"/>
    </row>
    <row r="680" spans="1:14" ht="21.75" customHeight="1">
      <c r="A680" s="411" t="s">
        <v>32</v>
      </c>
      <c r="D680" s="411"/>
      <c r="E680" s="411"/>
      <c r="F680" s="411"/>
      <c r="G680" s="411"/>
      <c r="H680" s="411"/>
      <c r="I680" s="411"/>
      <c r="J680" s="411"/>
      <c r="K680" s="411"/>
      <c r="L680" s="411"/>
      <c r="M680" s="411"/>
    </row>
    <row r="681" spans="1:14" ht="21.75" customHeight="1">
      <c r="A681" s="411" t="s">
        <v>9</v>
      </c>
      <c r="C681" s="20"/>
      <c r="D681" s="63"/>
      <c r="E681" s="5"/>
      <c r="F681" s="4"/>
      <c r="G681" s="4"/>
      <c r="H681" s="4"/>
      <c r="I681" s="4"/>
      <c r="J681" s="4"/>
      <c r="K681" s="411"/>
      <c r="L681" s="411"/>
      <c r="M681" s="411"/>
    </row>
    <row r="682" spans="1:14" ht="21.75" customHeight="1">
      <c r="A682" s="411"/>
      <c r="B682" s="411" t="s">
        <v>1513</v>
      </c>
      <c r="C682" s="20"/>
      <c r="D682" s="63"/>
      <c r="E682" s="5"/>
      <c r="F682" s="4"/>
      <c r="G682" s="4"/>
      <c r="H682" s="4"/>
      <c r="I682" s="4"/>
      <c r="J682" s="4"/>
      <c r="K682" s="411"/>
      <c r="L682" s="411"/>
      <c r="M682" s="411"/>
    </row>
    <row r="683" spans="1:14" ht="21.75" customHeight="1">
      <c r="A683" s="346"/>
      <c r="B683" s="347"/>
      <c r="C683" s="347"/>
      <c r="D683" s="107" t="s">
        <v>13</v>
      </c>
      <c r="E683" s="978" t="s">
        <v>1189</v>
      </c>
      <c r="F683" s="979"/>
      <c r="G683" s="979"/>
      <c r="H683" s="979"/>
      <c r="I683" s="980"/>
      <c r="J683" s="345" t="s">
        <v>22</v>
      </c>
      <c r="K683" s="107" t="s">
        <v>15</v>
      </c>
      <c r="L683" s="332" t="s">
        <v>17</v>
      </c>
      <c r="M683" s="107" t="s">
        <v>19</v>
      </c>
    </row>
    <row r="684" spans="1:14" ht="21.75" customHeight="1">
      <c r="A684" s="338" t="s">
        <v>11</v>
      </c>
      <c r="B684" s="338" t="s">
        <v>5</v>
      </c>
      <c r="C684" s="338" t="s">
        <v>12</v>
      </c>
      <c r="D684" s="108" t="s">
        <v>14</v>
      </c>
      <c r="E684" s="543">
        <v>2561</v>
      </c>
      <c r="F684" s="544"/>
      <c r="G684" s="345">
        <v>2562</v>
      </c>
      <c r="H684" s="345">
        <v>2563</v>
      </c>
      <c r="I684" s="345">
        <v>2564</v>
      </c>
      <c r="J684" s="340" t="s">
        <v>23</v>
      </c>
      <c r="K684" s="108" t="s">
        <v>16</v>
      </c>
      <c r="L684" s="333" t="s">
        <v>18</v>
      </c>
      <c r="M684" s="108" t="s">
        <v>2623</v>
      </c>
    </row>
    <row r="685" spans="1:14" ht="21.75" customHeight="1">
      <c r="A685" s="341"/>
      <c r="B685" s="342"/>
      <c r="C685" s="342"/>
      <c r="D685" s="141"/>
      <c r="E685" s="380" t="s">
        <v>3</v>
      </c>
      <c r="F685" s="344"/>
      <c r="G685" s="343" t="s">
        <v>3</v>
      </c>
      <c r="H685" s="343" t="s">
        <v>3</v>
      </c>
      <c r="I685" s="343" t="s">
        <v>3</v>
      </c>
      <c r="J685" s="343"/>
      <c r="K685" s="142"/>
      <c r="L685" s="142"/>
      <c r="M685" s="142"/>
    </row>
    <row r="686" spans="1:14" ht="21.75" customHeight="1">
      <c r="A686" s="2">
        <v>86</v>
      </c>
      <c r="B686" s="48" t="s">
        <v>590</v>
      </c>
      <c r="C686" s="150" t="s">
        <v>589</v>
      </c>
      <c r="D686" s="147" t="s">
        <v>590</v>
      </c>
      <c r="E686" s="266">
        <v>9000000</v>
      </c>
      <c r="F686" s="40"/>
      <c r="G686" s="266">
        <v>9000000</v>
      </c>
      <c r="H686" s="266">
        <v>9000000</v>
      </c>
      <c r="I686" s="266">
        <v>9000000</v>
      </c>
      <c r="J686" s="8" t="s">
        <v>3342</v>
      </c>
      <c r="K686" s="29" t="s">
        <v>571</v>
      </c>
      <c r="L686" s="150"/>
      <c r="M686" s="164" t="s">
        <v>75</v>
      </c>
      <c r="N686" s="266">
        <v>9000000</v>
      </c>
    </row>
    <row r="687" spans="1:14" ht="21.75" customHeight="1">
      <c r="A687" s="2"/>
      <c r="B687" s="48" t="s">
        <v>1298</v>
      </c>
      <c r="C687" s="150" t="s">
        <v>591</v>
      </c>
      <c r="D687" s="147" t="s">
        <v>3364</v>
      </c>
      <c r="E687" s="235" t="s">
        <v>37</v>
      </c>
      <c r="F687" s="40"/>
      <c r="G687" s="235" t="s">
        <v>37</v>
      </c>
      <c r="H687" s="235" t="s">
        <v>37</v>
      </c>
      <c r="I687" s="235" t="s">
        <v>37</v>
      </c>
      <c r="J687" s="54" t="s">
        <v>3343</v>
      </c>
      <c r="K687" s="147" t="s">
        <v>572</v>
      </c>
      <c r="L687" s="150"/>
      <c r="M687" s="146"/>
    </row>
    <row r="688" spans="1:14" ht="21.75" customHeight="1">
      <c r="A688" s="2"/>
      <c r="B688" s="48" t="s">
        <v>904</v>
      </c>
      <c r="C688" s="147" t="s">
        <v>217</v>
      </c>
      <c r="D688" s="147" t="s">
        <v>592</v>
      </c>
      <c r="E688" s="40"/>
      <c r="F688" s="40"/>
      <c r="G688" s="40"/>
      <c r="H688" s="40"/>
      <c r="I688" s="40"/>
      <c r="J688" s="54" t="s">
        <v>3344</v>
      </c>
      <c r="K688" s="12"/>
      <c r="L688" s="12"/>
      <c r="M688" s="2"/>
    </row>
    <row r="689" spans="1:14" ht="21.75" customHeight="1">
      <c r="A689" s="2"/>
      <c r="B689" s="48"/>
      <c r="C689" s="150"/>
      <c r="D689" s="147"/>
      <c r="E689" s="40"/>
      <c r="F689" s="40"/>
      <c r="G689" s="40"/>
      <c r="H689" s="40"/>
      <c r="I689" s="40"/>
      <c r="J689" s="54" t="s">
        <v>3345</v>
      </c>
      <c r="K689" s="12"/>
      <c r="L689" s="12"/>
      <c r="M689" s="2"/>
    </row>
    <row r="690" spans="1:14" ht="21.75" customHeight="1">
      <c r="A690" s="3"/>
      <c r="B690" s="165"/>
      <c r="C690" s="68"/>
      <c r="D690" s="50"/>
      <c r="E690" s="57"/>
      <c r="F690" s="57"/>
      <c r="G690" s="57"/>
      <c r="H690" s="57"/>
      <c r="I690" s="57"/>
      <c r="J690" s="57"/>
      <c r="K690" s="15"/>
      <c r="L690" s="15"/>
      <c r="M690" s="3"/>
    </row>
    <row r="691" spans="1:14" ht="21.75" customHeight="1">
      <c r="A691" s="2">
        <v>87</v>
      </c>
      <c r="B691" s="147" t="s">
        <v>1364</v>
      </c>
      <c r="C691" s="147" t="s">
        <v>598</v>
      </c>
      <c r="D691" s="147" t="s">
        <v>3015</v>
      </c>
      <c r="E691" s="61">
        <v>210000</v>
      </c>
      <c r="F691" s="40"/>
      <c r="G691" s="61">
        <v>210000</v>
      </c>
      <c r="H691" s="61">
        <v>210000</v>
      </c>
      <c r="I691" s="61">
        <v>210000</v>
      </c>
      <c r="J691" s="8" t="s">
        <v>3342</v>
      </c>
      <c r="K691" s="29" t="s">
        <v>571</v>
      </c>
      <c r="L691" s="409"/>
      <c r="M691" s="164" t="s">
        <v>75</v>
      </c>
      <c r="N691" s="61">
        <v>210000</v>
      </c>
    </row>
    <row r="692" spans="1:14" ht="21.75" customHeight="1">
      <c r="A692" s="2"/>
      <c r="B692" s="147" t="s">
        <v>610</v>
      </c>
      <c r="C692" s="147" t="s">
        <v>599</v>
      </c>
      <c r="D692" s="147"/>
      <c r="E692" s="235" t="s">
        <v>37</v>
      </c>
      <c r="F692" s="40"/>
      <c r="G692" s="235" t="s">
        <v>37</v>
      </c>
      <c r="H692" s="235" t="s">
        <v>37</v>
      </c>
      <c r="I692" s="235" t="s">
        <v>37</v>
      </c>
      <c r="J692" s="54" t="s">
        <v>3343</v>
      </c>
      <c r="K692" s="147" t="s">
        <v>572</v>
      </c>
      <c r="L692" s="409"/>
      <c r="M692" s="146"/>
    </row>
    <row r="693" spans="1:14" ht="21.75" customHeight="1">
      <c r="A693" s="2"/>
      <c r="B693" s="147"/>
      <c r="C693" s="147"/>
      <c r="D693" s="147"/>
      <c r="E693" s="40"/>
      <c r="F693" s="40"/>
      <c r="G693" s="40"/>
      <c r="H693" s="40"/>
      <c r="I693" s="311"/>
      <c r="J693" s="54" t="s">
        <v>3344</v>
      </c>
      <c r="K693" s="147"/>
      <c r="L693" s="409"/>
      <c r="M693" s="146"/>
    </row>
    <row r="694" spans="1:14" ht="21" customHeight="1">
      <c r="A694" s="3"/>
      <c r="B694" s="160"/>
      <c r="C694" s="160"/>
      <c r="D694" s="160"/>
      <c r="E694" s="57"/>
      <c r="F694" s="57"/>
      <c r="G694" s="57"/>
      <c r="H694" s="57"/>
      <c r="I694" s="373"/>
      <c r="J694" s="52" t="s">
        <v>3345</v>
      </c>
      <c r="K694" s="160"/>
      <c r="L694" s="405"/>
      <c r="M694" s="165"/>
    </row>
    <row r="695" spans="1:14" ht="21.75" hidden="1" customHeight="1">
      <c r="A695" s="3"/>
      <c r="B695" s="160"/>
      <c r="C695" s="160"/>
      <c r="D695" s="160"/>
      <c r="E695" s="57"/>
      <c r="F695" s="57"/>
      <c r="G695" s="57"/>
      <c r="H695" s="57"/>
      <c r="I695" s="794"/>
      <c r="J695" s="57"/>
      <c r="K695" s="15"/>
      <c r="L695" s="405"/>
      <c r="M695" s="3"/>
    </row>
    <row r="696" spans="1:14" ht="21.75" customHeight="1">
      <c r="A696" s="2">
        <v>88</v>
      </c>
      <c r="B696" s="48" t="s">
        <v>1365</v>
      </c>
      <c r="C696" s="150" t="s">
        <v>1278</v>
      </c>
      <c r="D696" s="48" t="s">
        <v>3363</v>
      </c>
      <c r="E696" s="517">
        <v>350000</v>
      </c>
      <c r="F696" s="40"/>
      <c r="G696" s="517">
        <v>350000</v>
      </c>
      <c r="H696" s="517">
        <v>350000</v>
      </c>
      <c r="I696" s="517">
        <v>350000</v>
      </c>
      <c r="J696" s="8" t="s">
        <v>3342</v>
      </c>
      <c r="K696" s="29" t="s">
        <v>571</v>
      </c>
      <c r="L696" s="150"/>
      <c r="M696" s="146" t="s">
        <v>75</v>
      </c>
      <c r="N696" s="517">
        <v>350000</v>
      </c>
    </row>
    <row r="697" spans="1:14" ht="21.75" customHeight="1">
      <c r="A697" s="2"/>
      <c r="B697" s="48" t="s">
        <v>1366</v>
      </c>
      <c r="C697" s="150" t="s">
        <v>1280</v>
      </c>
      <c r="D697" s="146"/>
      <c r="E697" s="235" t="s">
        <v>37</v>
      </c>
      <c r="F697" s="40"/>
      <c r="G697" s="235" t="s">
        <v>37</v>
      </c>
      <c r="H697" s="235" t="s">
        <v>37</v>
      </c>
      <c r="I697" s="235" t="s">
        <v>37</v>
      </c>
      <c r="J697" s="54" t="s">
        <v>3343</v>
      </c>
      <c r="K697" s="147" t="s">
        <v>572</v>
      </c>
      <c r="L697" s="150"/>
      <c r="M697" s="147"/>
    </row>
    <row r="698" spans="1:14" ht="21.75" customHeight="1">
      <c r="A698" s="2"/>
      <c r="B698" s="48" t="s">
        <v>1367</v>
      </c>
      <c r="C698" s="147" t="s">
        <v>582</v>
      </c>
      <c r="D698" s="146"/>
      <c r="E698" s="40"/>
      <c r="F698" s="40"/>
      <c r="G698" s="40"/>
      <c r="H698" s="40"/>
      <c r="I698" s="40"/>
      <c r="J698" s="54" t="s">
        <v>3344</v>
      </c>
      <c r="K698" s="12"/>
      <c r="L698" s="12"/>
      <c r="M698" s="12"/>
    </row>
    <row r="699" spans="1:14" ht="21.75" customHeight="1">
      <c r="A699" s="3"/>
      <c r="B699" s="15"/>
      <c r="C699" s="15"/>
      <c r="D699" s="15"/>
      <c r="E699" s="57"/>
      <c r="F699" s="57"/>
      <c r="G699" s="57"/>
      <c r="H699" s="57"/>
      <c r="I699" s="57"/>
      <c r="J699" s="52" t="s">
        <v>3345</v>
      </c>
      <c r="K699" s="15"/>
      <c r="L699" s="15"/>
      <c r="M699" s="15"/>
    </row>
    <row r="700" spans="1:14" s="4" customFormat="1" ht="21.75" customHeight="1">
      <c r="A700" s="586"/>
      <c r="B700" s="586"/>
      <c r="C700" s="586"/>
      <c r="D700" s="586"/>
      <c r="E700" s="586"/>
      <c r="F700" s="586"/>
      <c r="G700" s="586"/>
      <c r="H700" s="586"/>
      <c r="I700" s="586"/>
      <c r="J700" s="267"/>
      <c r="K700" s="590"/>
      <c r="L700" s="590"/>
      <c r="M700" s="583" t="s">
        <v>3680</v>
      </c>
    </row>
    <row r="701" spans="1:14" s="4" customFormat="1" ht="21.75" customHeight="1">
      <c r="A701" s="977" t="s">
        <v>2632</v>
      </c>
      <c r="B701" s="977"/>
      <c r="C701" s="977"/>
      <c r="D701" s="977"/>
      <c r="E701" s="977"/>
      <c r="F701" s="977"/>
      <c r="G701" s="977"/>
      <c r="H701" s="977"/>
      <c r="I701" s="977"/>
      <c r="J701" s="977"/>
      <c r="K701" s="977"/>
      <c r="L701" s="1" t="s">
        <v>2622</v>
      </c>
      <c r="M701" s="1" t="s">
        <v>2622</v>
      </c>
    </row>
    <row r="702" spans="1:14" s="4" customFormat="1" ht="21.75" customHeight="1">
      <c r="A702" s="977" t="s">
        <v>3602</v>
      </c>
      <c r="B702" s="977"/>
      <c r="C702" s="977"/>
      <c r="D702" s="977"/>
      <c r="E702" s="977"/>
      <c r="F702" s="977"/>
      <c r="G702" s="977"/>
      <c r="H702" s="977"/>
      <c r="I702" s="977"/>
      <c r="J702" s="977"/>
      <c r="K702" s="977"/>
      <c r="L702" s="1"/>
      <c r="M702" s="1"/>
    </row>
    <row r="703" spans="1:14" s="4" customFormat="1" ht="21.75" customHeight="1">
      <c r="A703" s="411" t="s">
        <v>28</v>
      </c>
      <c r="B703" s="1"/>
      <c r="C703" s="1"/>
      <c r="D703" s="597"/>
      <c r="E703" s="597"/>
      <c r="F703" s="597"/>
      <c r="G703" s="597"/>
      <c r="H703" s="597"/>
      <c r="I703" s="597"/>
      <c r="J703" s="597"/>
      <c r="K703" s="597"/>
      <c r="L703" s="597"/>
      <c r="M703" s="597"/>
    </row>
    <row r="704" spans="1:14" s="4" customFormat="1" ht="21.75" customHeight="1">
      <c r="A704" s="411" t="s">
        <v>32</v>
      </c>
      <c r="B704" s="1"/>
      <c r="C704" s="1"/>
      <c r="D704" s="411"/>
      <c r="E704" s="411"/>
      <c r="F704" s="411"/>
      <c r="G704" s="411"/>
      <c r="H704" s="411"/>
      <c r="I704" s="411"/>
      <c r="J704" s="411"/>
      <c r="K704" s="411"/>
      <c r="L704" s="411"/>
      <c r="M704" s="411"/>
    </row>
    <row r="705" spans="1:14" s="4" customFormat="1" ht="21.75" customHeight="1">
      <c r="A705" s="411" t="s">
        <v>9</v>
      </c>
      <c r="B705" s="1"/>
      <c r="C705" s="20"/>
      <c r="D705" s="63"/>
      <c r="E705" s="5"/>
      <c r="K705" s="411"/>
      <c r="L705" s="411"/>
      <c r="M705" s="411"/>
    </row>
    <row r="706" spans="1:14" s="4" customFormat="1" ht="21.75" customHeight="1">
      <c r="A706" s="411"/>
      <c r="B706" s="411" t="s">
        <v>1513</v>
      </c>
      <c r="C706" s="20"/>
      <c r="D706" s="63"/>
      <c r="E706" s="5"/>
      <c r="K706" s="411"/>
      <c r="L706" s="411"/>
      <c r="M706" s="411"/>
    </row>
    <row r="707" spans="1:14" s="4" customFormat="1" ht="21.75" customHeight="1">
      <c r="A707" s="346"/>
      <c r="B707" s="347"/>
      <c r="C707" s="347"/>
      <c r="D707" s="107" t="s">
        <v>13</v>
      </c>
      <c r="E707" s="978" t="s">
        <v>1189</v>
      </c>
      <c r="F707" s="979"/>
      <c r="G707" s="979"/>
      <c r="H707" s="979"/>
      <c r="I707" s="980"/>
      <c r="J707" s="345" t="s">
        <v>22</v>
      </c>
      <c r="K707" s="107" t="s">
        <v>15</v>
      </c>
      <c r="L707" s="332" t="s">
        <v>17</v>
      </c>
      <c r="M707" s="107" t="s">
        <v>19</v>
      </c>
    </row>
    <row r="708" spans="1:14" s="4" customFormat="1" ht="21.75" customHeight="1">
      <c r="A708" s="338" t="s">
        <v>11</v>
      </c>
      <c r="B708" s="338" t="s">
        <v>5</v>
      </c>
      <c r="C708" s="338" t="s">
        <v>12</v>
      </c>
      <c r="D708" s="108" t="s">
        <v>14</v>
      </c>
      <c r="E708" s="543">
        <v>2561</v>
      </c>
      <c r="F708" s="544"/>
      <c r="G708" s="345">
        <v>2562</v>
      </c>
      <c r="H708" s="345">
        <v>2563</v>
      </c>
      <c r="I708" s="345">
        <v>2564</v>
      </c>
      <c r="J708" s="340" t="s">
        <v>23</v>
      </c>
      <c r="K708" s="108" t="s">
        <v>16</v>
      </c>
      <c r="L708" s="333" t="s">
        <v>18</v>
      </c>
      <c r="M708" s="108" t="s">
        <v>2623</v>
      </c>
    </row>
    <row r="709" spans="1:14" s="4" customFormat="1" ht="21.75" customHeight="1">
      <c r="A709" s="341"/>
      <c r="B709" s="342"/>
      <c r="C709" s="342"/>
      <c r="D709" s="141"/>
      <c r="E709" s="380" t="s">
        <v>3</v>
      </c>
      <c r="F709" s="344"/>
      <c r="G709" s="343" t="s">
        <v>3</v>
      </c>
      <c r="H709" s="343" t="s">
        <v>3</v>
      </c>
      <c r="I709" s="343" t="s">
        <v>3</v>
      </c>
      <c r="J709" s="343"/>
      <c r="K709" s="142"/>
      <c r="L709" s="142"/>
      <c r="M709" s="142"/>
    </row>
    <row r="710" spans="1:14" s="4" customFormat="1" ht="21.75" customHeight="1">
      <c r="A710" s="158">
        <v>89</v>
      </c>
      <c r="B710" s="147" t="s">
        <v>561</v>
      </c>
      <c r="C710" s="150" t="s">
        <v>560</v>
      </c>
      <c r="D710" s="147" t="s">
        <v>561</v>
      </c>
      <c r="E710" s="154">
        <v>780000</v>
      </c>
      <c r="F710" s="170"/>
      <c r="G710" s="154">
        <v>780000</v>
      </c>
      <c r="H710" s="154">
        <v>780000</v>
      </c>
      <c r="I710" s="154">
        <v>780000</v>
      </c>
      <c r="J710" s="8" t="s">
        <v>3342</v>
      </c>
      <c r="K710" s="29" t="s">
        <v>571</v>
      </c>
      <c r="L710" s="29" t="s">
        <v>75</v>
      </c>
      <c r="M710" s="316" t="s">
        <v>75</v>
      </c>
    </row>
    <row r="711" spans="1:14" s="4" customFormat="1" ht="21.75" customHeight="1">
      <c r="A711" s="158"/>
      <c r="B711" s="147" t="s">
        <v>1230</v>
      </c>
      <c r="C711" s="150" t="s">
        <v>604</v>
      </c>
      <c r="D711" s="147" t="s">
        <v>1231</v>
      </c>
      <c r="E711" s="235" t="s">
        <v>37</v>
      </c>
      <c r="F711" s="170"/>
      <c r="G711" s="235" t="s">
        <v>37</v>
      </c>
      <c r="H711" s="235" t="s">
        <v>37</v>
      </c>
      <c r="I711" s="235" t="s">
        <v>37</v>
      </c>
      <c r="J711" s="54" t="s">
        <v>3343</v>
      </c>
      <c r="K711" s="29" t="s">
        <v>572</v>
      </c>
      <c r="L711" s="29"/>
      <c r="M711" s="12"/>
    </row>
    <row r="712" spans="1:14" s="4" customFormat="1" ht="21.75" customHeight="1">
      <c r="A712" s="146"/>
      <c r="B712" s="147"/>
      <c r="C712" s="147" t="s">
        <v>564</v>
      </c>
      <c r="D712" s="147" t="s">
        <v>565</v>
      </c>
      <c r="E712" s="235"/>
      <c r="F712" s="41"/>
      <c r="G712" s="41"/>
      <c r="H712" s="41"/>
      <c r="I712" s="41"/>
      <c r="J712" s="54" t="s">
        <v>3344</v>
      </c>
      <c r="K712" s="12"/>
      <c r="L712" s="12"/>
      <c r="M712" s="12"/>
    </row>
    <row r="713" spans="1:14" s="4" customFormat="1" ht="21.75" customHeight="1">
      <c r="A713" s="158"/>
      <c r="B713" s="147"/>
      <c r="C713" s="159"/>
      <c r="D713" s="240"/>
      <c r="E713" s="366"/>
      <c r="F713" s="170"/>
      <c r="G713" s="41"/>
      <c r="H713" s="41"/>
      <c r="I713" s="41"/>
      <c r="J713" s="54" t="s">
        <v>3345</v>
      </c>
      <c r="K713" s="12"/>
      <c r="L713" s="12"/>
      <c r="M713" s="12"/>
    </row>
    <row r="714" spans="1:14" s="4" customFormat="1" ht="21.75" customHeight="1">
      <c r="A714" s="149"/>
      <c r="B714" s="165"/>
      <c r="C714" s="168"/>
      <c r="D714" s="149"/>
      <c r="E714" s="367"/>
      <c r="F714" s="608"/>
      <c r="G714" s="420"/>
      <c r="H714" s="420"/>
      <c r="I714" s="420"/>
      <c r="J714" s="52"/>
      <c r="K714" s="15"/>
      <c r="L714" s="15"/>
      <c r="M714" s="15"/>
    </row>
    <row r="715" spans="1:14" s="4" customFormat="1" ht="21.75" customHeight="1">
      <c r="A715" s="158">
        <v>90</v>
      </c>
      <c r="B715" s="48" t="s">
        <v>561</v>
      </c>
      <c r="C715" s="147" t="s">
        <v>560</v>
      </c>
      <c r="D715" s="48" t="s">
        <v>561</v>
      </c>
      <c r="E715" s="154">
        <v>650000</v>
      </c>
      <c r="F715" s="170"/>
      <c r="G715" s="154">
        <v>650000</v>
      </c>
      <c r="H715" s="154">
        <v>650000</v>
      </c>
      <c r="I715" s="154">
        <v>650000</v>
      </c>
      <c r="J715" s="8" t="s">
        <v>3342</v>
      </c>
      <c r="K715" s="29" t="s">
        <v>571</v>
      </c>
      <c r="L715" s="29" t="s">
        <v>75</v>
      </c>
      <c r="M715" s="316" t="s">
        <v>75</v>
      </c>
      <c r="N715" s="304">
        <v>650000</v>
      </c>
    </row>
    <row r="716" spans="1:14" s="4" customFormat="1" ht="21.75" customHeight="1">
      <c r="A716" s="158"/>
      <c r="B716" s="48" t="s">
        <v>1269</v>
      </c>
      <c r="C716" s="147" t="s">
        <v>567</v>
      </c>
      <c r="D716" s="29" t="s">
        <v>1270</v>
      </c>
      <c r="E716" s="236" t="s">
        <v>159</v>
      </c>
      <c r="F716" s="170"/>
      <c r="G716" s="236" t="s">
        <v>159</v>
      </c>
      <c r="H716" s="236" t="s">
        <v>159</v>
      </c>
      <c r="I716" s="236" t="s">
        <v>159</v>
      </c>
      <c r="J716" s="54" t="s">
        <v>3343</v>
      </c>
      <c r="K716" s="29" t="s">
        <v>572</v>
      </c>
      <c r="L716" s="29"/>
      <c r="M716" s="12"/>
    </row>
    <row r="717" spans="1:14" s="4" customFormat="1" ht="21.75" customHeight="1">
      <c r="A717" s="158"/>
      <c r="B717" s="48" t="s">
        <v>846</v>
      </c>
      <c r="C717" s="147" t="s">
        <v>564</v>
      </c>
      <c r="D717" s="29" t="s">
        <v>565</v>
      </c>
      <c r="E717" s="366"/>
      <c r="F717" s="170"/>
      <c r="G717" s="41"/>
      <c r="H717" s="41"/>
      <c r="I717" s="609"/>
      <c r="J717" s="54" t="s">
        <v>3344</v>
      </c>
      <c r="K717" s="12"/>
      <c r="L717" s="12"/>
      <c r="M717" s="12"/>
    </row>
    <row r="718" spans="1:14" s="4" customFormat="1" ht="21.75" customHeight="1">
      <c r="A718" s="146"/>
      <c r="B718" s="48" t="s">
        <v>1271</v>
      </c>
      <c r="C718" s="147"/>
      <c r="D718" s="29"/>
      <c r="E718" s="235"/>
      <c r="F718" s="41"/>
      <c r="G718" s="41"/>
      <c r="H718" s="41"/>
      <c r="I718" s="41"/>
      <c r="J718" s="54" t="s">
        <v>3345</v>
      </c>
      <c r="K718" s="12"/>
      <c r="L718" s="12"/>
      <c r="M718" s="12"/>
    </row>
    <row r="719" spans="1:14" s="4" customFormat="1" ht="0.75" customHeight="1">
      <c r="A719" s="149"/>
      <c r="B719" s="50"/>
      <c r="C719" s="163"/>
      <c r="D719" s="34"/>
      <c r="E719" s="610"/>
      <c r="F719" s="608"/>
      <c r="G719" s="420"/>
      <c r="H719" s="420"/>
      <c r="I719" s="611"/>
      <c r="J719" s="52"/>
      <c r="K719" s="15"/>
      <c r="L719" s="15"/>
      <c r="M719" s="15"/>
    </row>
    <row r="720" spans="1:14" s="4" customFormat="1" ht="21.75" customHeight="1">
      <c r="A720" s="158">
        <v>91</v>
      </c>
      <c r="B720" s="48" t="s">
        <v>561</v>
      </c>
      <c r="C720" s="147" t="s">
        <v>560</v>
      </c>
      <c r="D720" s="48" t="s">
        <v>561</v>
      </c>
      <c r="E720" s="154">
        <v>260000</v>
      </c>
      <c r="F720" s="170"/>
      <c r="G720" s="154">
        <v>260000</v>
      </c>
      <c r="H720" s="154">
        <v>260000</v>
      </c>
      <c r="I720" s="154">
        <v>260000</v>
      </c>
      <c r="J720" s="8" t="s">
        <v>3342</v>
      </c>
      <c r="K720" s="29" t="s">
        <v>571</v>
      </c>
      <c r="L720" s="29" t="s">
        <v>75</v>
      </c>
      <c r="M720" s="316" t="s">
        <v>75</v>
      </c>
      <c r="N720" s="154">
        <v>260000</v>
      </c>
    </row>
    <row r="721" spans="1:14" s="4" customFormat="1" ht="21.75" customHeight="1">
      <c r="A721" s="158"/>
      <c r="B721" s="48" t="s">
        <v>3592</v>
      </c>
      <c r="C721" s="147" t="s">
        <v>567</v>
      </c>
      <c r="D721" s="29" t="s">
        <v>3593</v>
      </c>
      <c r="E721" s="236" t="s">
        <v>159</v>
      </c>
      <c r="F721" s="170"/>
      <c r="G721" s="236" t="s">
        <v>159</v>
      </c>
      <c r="H721" s="236" t="s">
        <v>159</v>
      </c>
      <c r="I721" s="236" t="s">
        <v>159</v>
      </c>
      <c r="J721" s="54" t="s">
        <v>3343</v>
      </c>
      <c r="K721" s="29" t="s">
        <v>572</v>
      </c>
      <c r="L721" s="29"/>
      <c r="M721" s="12"/>
    </row>
    <row r="722" spans="1:14" s="4" customFormat="1" ht="21.75" customHeight="1">
      <c r="A722" s="146"/>
      <c r="B722" s="48" t="s">
        <v>1271</v>
      </c>
      <c r="C722" s="147" t="s">
        <v>564</v>
      </c>
      <c r="D722" s="29" t="s">
        <v>565</v>
      </c>
      <c r="E722" s="366"/>
      <c r="F722" s="170"/>
      <c r="G722" s="41"/>
      <c r="H722" s="41"/>
      <c r="I722" s="609"/>
      <c r="J722" s="54" t="s">
        <v>3344</v>
      </c>
      <c r="K722" s="12"/>
      <c r="L722" s="12"/>
      <c r="M722" s="12"/>
    </row>
    <row r="723" spans="1:14" s="4" customFormat="1" ht="21.75" customHeight="1">
      <c r="A723" s="138"/>
      <c r="B723" s="50"/>
      <c r="C723" s="160"/>
      <c r="D723" s="34"/>
      <c r="E723" s="378"/>
      <c r="F723" s="420"/>
      <c r="G723" s="420"/>
      <c r="H723" s="420"/>
      <c r="I723" s="420"/>
      <c r="J723" s="52" t="s">
        <v>3345</v>
      </c>
      <c r="K723" s="15"/>
      <c r="L723" s="15"/>
      <c r="M723" s="15"/>
    </row>
    <row r="724" spans="1:14" s="4" customFormat="1" ht="21.75" customHeight="1">
      <c r="A724" s="586"/>
      <c r="B724" s="586"/>
      <c r="C724" s="586"/>
      <c r="D724" s="586"/>
      <c r="E724" s="586"/>
      <c r="F724" s="586"/>
      <c r="G724" s="586"/>
      <c r="H724" s="586"/>
      <c r="I724" s="586"/>
      <c r="J724" s="267"/>
      <c r="K724" s="590"/>
      <c r="L724" s="590"/>
      <c r="M724" s="583" t="s">
        <v>3681</v>
      </c>
    </row>
    <row r="725" spans="1:14" s="4" customFormat="1" ht="21.75" customHeight="1">
      <c r="A725" s="977" t="s">
        <v>2632</v>
      </c>
      <c r="B725" s="977"/>
      <c r="C725" s="977"/>
      <c r="D725" s="977"/>
      <c r="E725" s="977"/>
      <c r="F725" s="977"/>
      <c r="G725" s="977"/>
      <c r="H725" s="977"/>
      <c r="I725" s="977"/>
      <c r="J725" s="977"/>
      <c r="K725" s="977"/>
      <c r="L725" s="1" t="s">
        <v>2622</v>
      </c>
      <c r="M725" s="1" t="s">
        <v>2622</v>
      </c>
    </row>
    <row r="726" spans="1:14" s="4" customFormat="1" ht="21.75" customHeight="1">
      <c r="A726" s="977" t="s">
        <v>3602</v>
      </c>
      <c r="B726" s="977"/>
      <c r="C726" s="977"/>
      <c r="D726" s="977"/>
      <c r="E726" s="977"/>
      <c r="F726" s="977"/>
      <c r="G726" s="977"/>
      <c r="H726" s="977"/>
      <c r="I726" s="977"/>
      <c r="J726" s="977"/>
      <c r="K726" s="977"/>
      <c r="L726" s="1"/>
      <c r="M726" s="1"/>
    </row>
    <row r="727" spans="1:14" s="4" customFormat="1" ht="21.75" customHeight="1">
      <c r="A727" s="411" t="s">
        <v>28</v>
      </c>
      <c r="B727" s="1"/>
      <c r="C727" s="1"/>
      <c r="D727" s="597"/>
      <c r="E727" s="597"/>
      <c r="F727" s="597"/>
      <c r="G727" s="597"/>
      <c r="H727" s="597"/>
      <c r="I727" s="597"/>
      <c r="J727" s="597"/>
      <c r="K727" s="597"/>
      <c r="L727" s="597"/>
      <c r="M727" s="597"/>
    </row>
    <row r="728" spans="1:14" s="4" customFormat="1" ht="21.75" customHeight="1">
      <c r="A728" s="411" t="s">
        <v>32</v>
      </c>
      <c r="B728" s="1"/>
      <c r="C728" s="1"/>
      <c r="D728" s="411"/>
      <c r="E728" s="411"/>
      <c r="F728" s="411"/>
      <c r="G728" s="411"/>
      <c r="H728" s="411"/>
      <c r="I728" s="411"/>
      <c r="J728" s="411"/>
      <c r="K728" s="411"/>
      <c r="L728" s="411"/>
      <c r="M728" s="411"/>
    </row>
    <row r="729" spans="1:14" s="4" customFormat="1" ht="21.75" customHeight="1">
      <c r="A729" s="411" t="s">
        <v>9</v>
      </c>
      <c r="B729" s="1"/>
      <c r="C729" s="20"/>
      <c r="D729" s="63"/>
      <c r="E729" s="5"/>
      <c r="K729" s="411"/>
      <c r="L729" s="411"/>
      <c r="M729" s="411"/>
    </row>
    <row r="730" spans="1:14" s="4" customFormat="1" ht="21.75" customHeight="1">
      <c r="A730" s="411"/>
      <c r="B730" s="411" t="s">
        <v>1513</v>
      </c>
      <c r="C730" s="20"/>
      <c r="D730" s="63"/>
      <c r="E730" s="5"/>
      <c r="K730" s="411"/>
      <c r="L730" s="411"/>
      <c r="M730" s="411"/>
    </row>
    <row r="731" spans="1:14" s="4" customFormat="1" ht="21.75" customHeight="1">
      <c r="A731" s="346"/>
      <c r="B731" s="347"/>
      <c r="C731" s="347"/>
      <c r="D731" s="107" t="s">
        <v>13</v>
      </c>
      <c r="E731" s="978" t="s">
        <v>1189</v>
      </c>
      <c r="F731" s="979"/>
      <c r="G731" s="979"/>
      <c r="H731" s="979"/>
      <c r="I731" s="980"/>
      <c r="J731" s="345" t="s">
        <v>22</v>
      </c>
      <c r="K731" s="107" t="s">
        <v>15</v>
      </c>
      <c r="L731" s="332" t="s">
        <v>17</v>
      </c>
      <c r="M731" s="107" t="s">
        <v>19</v>
      </c>
    </row>
    <row r="732" spans="1:14" s="4" customFormat="1" ht="21.75" customHeight="1">
      <c r="A732" s="338" t="s">
        <v>11</v>
      </c>
      <c r="B732" s="338" t="s">
        <v>5</v>
      </c>
      <c r="C732" s="338" t="s">
        <v>12</v>
      </c>
      <c r="D732" s="108" t="s">
        <v>14</v>
      </c>
      <c r="E732" s="543">
        <v>2561</v>
      </c>
      <c r="F732" s="544"/>
      <c r="G732" s="345">
        <v>2562</v>
      </c>
      <c r="H732" s="345">
        <v>2563</v>
      </c>
      <c r="I732" s="345">
        <v>2564</v>
      </c>
      <c r="J732" s="340" t="s">
        <v>23</v>
      </c>
      <c r="K732" s="108" t="s">
        <v>16</v>
      </c>
      <c r="L732" s="333" t="s">
        <v>18</v>
      </c>
      <c r="M732" s="108" t="s">
        <v>2623</v>
      </c>
    </row>
    <row r="733" spans="1:14" s="4" customFormat="1" ht="21.75" customHeight="1">
      <c r="A733" s="341"/>
      <c r="B733" s="342"/>
      <c r="C733" s="342"/>
      <c r="D733" s="141"/>
      <c r="E733" s="380" t="s">
        <v>3</v>
      </c>
      <c r="F733" s="344"/>
      <c r="G733" s="343" t="s">
        <v>3</v>
      </c>
      <c r="H733" s="343" t="s">
        <v>3</v>
      </c>
      <c r="I733" s="343" t="s">
        <v>3</v>
      </c>
      <c r="J733" s="343"/>
      <c r="K733" s="142"/>
      <c r="L733" s="142"/>
      <c r="M733" s="142"/>
    </row>
    <row r="734" spans="1:14" s="4" customFormat="1" ht="21.75" customHeight="1">
      <c r="A734" s="541">
        <v>92</v>
      </c>
      <c r="B734" s="48" t="s">
        <v>561</v>
      </c>
      <c r="C734" s="147" t="s">
        <v>560</v>
      </c>
      <c r="D734" s="48" t="s">
        <v>561</v>
      </c>
      <c r="E734" s="154">
        <v>260000</v>
      </c>
      <c r="F734" s="103"/>
      <c r="G734" s="154">
        <v>260000</v>
      </c>
      <c r="H734" s="154">
        <v>260000</v>
      </c>
      <c r="I734" s="154">
        <v>260000</v>
      </c>
      <c r="J734" s="8" t="s">
        <v>3342</v>
      </c>
      <c r="K734" s="29" t="s">
        <v>571</v>
      </c>
      <c r="L734" s="29" t="s">
        <v>75</v>
      </c>
      <c r="M734" s="316" t="s">
        <v>75</v>
      </c>
      <c r="N734" s="154">
        <v>260000</v>
      </c>
    </row>
    <row r="735" spans="1:14" s="4" customFormat="1" ht="21.75" customHeight="1">
      <c r="A735" s="519"/>
      <c r="B735" s="48" t="s">
        <v>3594</v>
      </c>
      <c r="C735" s="147" t="s">
        <v>567</v>
      </c>
      <c r="D735" s="29" t="s">
        <v>3593</v>
      </c>
      <c r="E735" s="236" t="s">
        <v>159</v>
      </c>
      <c r="F735" s="103"/>
      <c r="G735" s="236" t="s">
        <v>159</v>
      </c>
      <c r="H735" s="236" t="s">
        <v>159</v>
      </c>
      <c r="I735" s="236" t="s">
        <v>159</v>
      </c>
      <c r="J735" s="54" t="s">
        <v>3343</v>
      </c>
      <c r="K735" s="29" t="s">
        <v>572</v>
      </c>
      <c r="L735" s="29"/>
      <c r="M735" s="12"/>
    </row>
    <row r="736" spans="1:14" s="4" customFormat="1" ht="21.75" customHeight="1">
      <c r="A736" s="519"/>
      <c r="B736" s="48" t="s">
        <v>846</v>
      </c>
      <c r="C736" s="147" t="s">
        <v>564</v>
      </c>
      <c r="D736" s="29" t="s">
        <v>565</v>
      </c>
      <c r="E736" s="19"/>
      <c r="F736" s="103"/>
      <c r="G736" s="19"/>
      <c r="H736" s="19"/>
      <c r="I736" s="173"/>
      <c r="J736" s="54" t="s">
        <v>3344</v>
      </c>
      <c r="K736" s="12"/>
      <c r="L736" s="12"/>
      <c r="M736" s="12"/>
    </row>
    <row r="737" spans="1:14" s="4" customFormat="1" ht="21.75" customHeight="1">
      <c r="A737" s="519"/>
      <c r="B737" s="48" t="s">
        <v>1271</v>
      </c>
      <c r="C737" s="147"/>
      <c r="D737" s="29"/>
      <c r="E737" s="19"/>
      <c r="F737" s="19"/>
      <c r="G737" s="19"/>
      <c r="H737" s="19"/>
      <c r="I737" s="19"/>
      <c r="J737" s="54" t="s">
        <v>3345</v>
      </c>
      <c r="K737" s="12"/>
      <c r="L737" s="12"/>
      <c r="M737" s="12"/>
    </row>
    <row r="738" spans="1:14" s="4" customFormat="1" ht="21.75" customHeight="1">
      <c r="A738" s="519"/>
      <c r="B738" s="13"/>
      <c r="C738" s="13"/>
      <c r="D738" s="3"/>
      <c r="E738" s="14"/>
      <c r="F738" s="14"/>
      <c r="G738" s="14"/>
      <c r="H738" s="14"/>
      <c r="I738" s="14"/>
      <c r="J738" s="52"/>
      <c r="K738" s="15"/>
      <c r="L738" s="12"/>
      <c r="M738" s="12"/>
    </row>
    <row r="739" spans="1:14" s="4" customFormat="1" ht="21.75" customHeight="1">
      <c r="A739" s="541">
        <v>93</v>
      </c>
      <c r="B739" s="48" t="s">
        <v>561</v>
      </c>
      <c r="C739" s="147" t="s">
        <v>560</v>
      </c>
      <c r="D739" s="48" t="s">
        <v>561</v>
      </c>
      <c r="E739" s="154">
        <v>520000</v>
      </c>
      <c r="F739" s="103"/>
      <c r="G739" s="154">
        <v>520000</v>
      </c>
      <c r="H739" s="154">
        <v>520000</v>
      </c>
      <c r="I739" s="154">
        <v>520000</v>
      </c>
      <c r="J739" s="6" t="s">
        <v>3342</v>
      </c>
      <c r="K739" s="29" t="s">
        <v>571</v>
      </c>
      <c r="L739" s="29" t="s">
        <v>75</v>
      </c>
      <c r="M739" s="316" t="s">
        <v>75</v>
      </c>
      <c r="N739" s="154">
        <v>520000</v>
      </c>
    </row>
    <row r="740" spans="1:14" s="4" customFormat="1" ht="21.75" customHeight="1">
      <c r="A740" s="519"/>
      <c r="B740" s="48" t="s">
        <v>3595</v>
      </c>
      <c r="C740" s="147" t="s">
        <v>567</v>
      </c>
      <c r="D740" s="29" t="s">
        <v>3370</v>
      </c>
      <c r="E740" s="236" t="s">
        <v>159</v>
      </c>
      <c r="F740" s="103"/>
      <c r="G740" s="236" t="s">
        <v>159</v>
      </c>
      <c r="H740" s="236" t="s">
        <v>159</v>
      </c>
      <c r="I740" s="236" t="s">
        <v>159</v>
      </c>
      <c r="J740" s="54" t="s">
        <v>3343</v>
      </c>
      <c r="K740" s="29" t="s">
        <v>572</v>
      </c>
      <c r="L740" s="29"/>
      <c r="M740" s="12"/>
    </row>
    <row r="741" spans="1:14" s="4" customFormat="1" ht="21.75" customHeight="1">
      <c r="A741" s="519"/>
      <c r="B741" s="48" t="s">
        <v>611</v>
      </c>
      <c r="C741" s="147" t="s">
        <v>564</v>
      </c>
      <c r="D741" s="29" t="s">
        <v>565</v>
      </c>
      <c r="E741" s="19"/>
      <c r="F741" s="103"/>
      <c r="G741" s="19"/>
      <c r="H741" s="19"/>
      <c r="I741" s="173"/>
      <c r="J741" s="54" t="s">
        <v>3344</v>
      </c>
      <c r="K741" s="12"/>
      <c r="L741" s="12"/>
      <c r="M741" s="12"/>
    </row>
    <row r="742" spans="1:14" s="4" customFormat="1" ht="21.75" customHeight="1">
      <c r="A742" s="520"/>
      <c r="B742" s="50" t="s">
        <v>20</v>
      </c>
      <c r="C742" s="160"/>
      <c r="D742" s="34"/>
      <c r="E742" s="14"/>
      <c r="F742" s="14"/>
      <c r="G742" s="14"/>
      <c r="H742" s="14"/>
      <c r="I742" s="14"/>
      <c r="J742" s="52" t="s">
        <v>3345</v>
      </c>
      <c r="K742" s="15"/>
      <c r="L742" s="12"/>
      <c r="M742" s="12"/>
    </row>
    <row r="743" spans="1:14" s="4" customFormat="1" ht="21.75" hidden="1" customHeight="1">
      <c r="A743" s="520"/>
      <c r="B743" s="13"/>
      <c r="C743" s="13"/>
      <c r="D743" s="3"/>
      <c r="E743" s="14"/>
      <c r="F743" s="14"/>
      <c r="G743" s="14"/>
      <c r="H743" s="14"/>
      <c r="I743" s="14"/>
      <c r="J743" s="52"/>
      <c r="K743" s="15"/>
      <c r="L743" s="15"/>
      <c r="M743" s="15"/>
    </row>
    <row r="744" spans="1:14" s="4" customFormat="1" ht="21.75" customHeight="1">
      <c r="A744" s="158">
        <v>94</v>
      </c>
      <c r="B744" s="48" t="s">
        <v>561</v>
      </c>
      <c r="C744" s="147" t="s">
        <v>560</v>
      </c>
      <c r="D744" s="48" t="s">
        <v>561</v>
      </c>
      <c r="E744" s="154">
        <v>520000</v>
      </c>
      <c r="F744" s="103"/>
      <c r="G744" s="154">
        <v>520000</v>
      </c>
      <c r="H744" s="154">
        <v>520000</v>
      </c>
      <c r="I744" s="154">
        <v>520000</v>
      </c>
      <c r="J744" s="6" t="s">
        <v>3342</v>
      </c>
      <c r="K744" s="29" t="s">
        <v>571</v>
      </c>
      <c r="L744" s="29" t="s">
        <v>75</v>
      </c>
      <c r="M744" s="316" t="s">
        <v>75</v>
      </c>
      <c r="N744" s="154">
        <v>520000</v>
      </c>
    </row>
    <row r="745" spans="1:14" s="4" customFormat="1" ht="21.75" customHeight="1">
      <c r="A745" s="158"/>
      <c r="B745" s="48" t="s">
        <v>3596</v>
      </c>
      <c r="C745" s="147" t="s">
        <v>567</v>
      </c>
      <c r="D745" s="29" t="s">
        <v>3370</v>
      </c>
      <c r="E745" s="236" t="s">
        <v>159</v>
      </c>
      <c r="F745" s="103"/>
      <c r="G745" s="236" t="s">
        <v>159</v>
      </c>
      <c r="H745" s="236" t="s">
        <v>159</v>
      </c>
      <c r="I745" s="236" t="s">
        <v>159</v>
      </c>
      <c r="J745" s="54" t="s">
        <v>3343</v>
      </c>
      <c r="K745" s="29" t="s">
        <v>572</v>
      </c>
      <c r="L745" s="29"/>
      <c r="M745" s="12"/>
    </row>
    <row r="746" spans="1:14" s="4" customFormat="1" ht="21.75" customHeight="1">
      <c r="A746" s="146"/>
      <c r="B746" s="48" t="s">
        <v>611</v>
      </c>
      <c r="C746" s="147" t="s">
        <v>564</v>
      </c>
      <c r="D746" s="29" t="s">
        <v>565</v>
      </c>
      <c r="E746" s="158"/>
      <c r="F746" s="103"/>
      <c r="G746" s="19"/>
      <c r="H746" s="19"/>
      <c r="I746" s="173"/>
      <c r="J746" s="54" t="s">
        <v>3344</v>
      </c>
      <c r="K746" s="12"/>
      <c r="L746" s="12"/>
      <c r="M746" s="12"/>
    </row>
    <row r="747" spans="1:14" s="4" customFormat="1" ht="21.75" customHeight="1">
      <c r="A747" s="138"/>
      <c r="B747" s="50" t="s">
        <v>20</v>
      </c>
      <c r="C747" s="160"/>
      <c r="D747" s="34"/>
      <c r="E747" s="165"/>
      <c r="F747" s="14"/>
      <c r="G747" s="14"/>
      <c r="H747" s="14"/>
      <c r="I747" s="14"/>
      <c r="J747" s="52" t="s">
        <v>3345</v>
      </c>
      <c r="K747" s="15"/>
      <c r="L747" s="15"/>
      <c r="M747" s="15"/>
    </row>
    <row r="748" spans="1:14" s="4" customFormat="1" ht="21.75" customHeight="1">
      <c r="A748" s="586"/>
      <c r="B748" s="586"/>
      <c r="C748" s="586"/>
      <c r="D748" s="586"/>
      <c r="E748" s="586"/>
      <c r="F748" s="586"/>
      <c r="G748" s="586"/>
      <c r="H748" s="586"/>
      <c r="I748" s="586"/>
      <c r="J748" s="267"/>
      <c r="K748" s="590"/>
      <c r="L748" s="590"/>
      <c r="M748" s="583" t="s">
        <v>3682</v>
      </c>
    </row>
    <row r="749" spans="1:14" s="4" customFormat="1" ht="21.75" customHeight="1">
      <c r="A749" s="977" t="s">
        <v>2632</v>
      </c>
      <c r="B749" s="977"/>
      <c r="C749" s="977"/>
      <c r="D749" s="977"/>
      <c r="E749" s="977"/>
      <c r="F749" s="977"/>
      <c r="G749" s="977"/>
      <c r="H749" s="977"/>
      <c r="I749" s="977"/>
      <c r="J749" s="977"/>
      <c r="K749" s="977"/>
      <c r="L749" s="1" t="s">
        <v>2622</v>
      </c>
      <c r="M749" s="1" t="s">
        <v>2622</v>
      </c>
    </row>
    <row r="750" spans="1:14" s="4" customFormat="1" ht="21.75" customHeight="1">
      <c r="A750" s="977" t="s">
        <v>3602</v>
      </c>
      <c r="B750" s="977"/>
      <c r="C750" s="977"/>
      <c r="D750" s="977"/>
      <c r="E750" s="977"/>
      <c r="F750" s="977"/>
      <c r="G750" s="977"/>
      <c r="H750" s="977"/>
      <c r="I750" s="977"/>
      <c r="J750" s="977"/>
      <c r="K750" s="977"/>
      <c r="L750" s="1"/>
      <c r="M750" s="1"/>
    </row>
    <row r="751" spans="1:14" s="4" customFormat="1" ht="21.75" customHeight="1">
      <c r="A751" s="411" t="s">
        <v>28</v>
      </c>
      <c r="B751" s="1"/>
      <c r="C751" s="1"/>
      <c r="D751" s="597"/>
      <c r="E751" s="597"/>
      <c r="F751" s="597"/>
      <c r="G751" s="597"/>
      <c r="H751" s="597"/>
      <c r="I751" s="597"/>
      <c r="J751" s="597"/>
      <c r="K751" s="597"/>
      <c r="L751" s="597"/>
      <c r="M751" s="597"/>
    </row>
    <row r="752" spans="1:14" s="4" customFormat="1" ht="21.75" customHeight="1">
      <c r="A752" s="411" t="s">
        <v>32</v>
      </c>
      <c r="B752" s="1"/>
      <c r="C752" s="1"/>
      <c r="D752" s="411"/>
      <c r="E752" s="411"/>
      <c r="F752" s="411"/>
      <c r="G752" s="411"/>
      <c r="H752" s="411"/>
      <c r="I752" s="411"/>
      <c r="J752" s="411"/>
      <c r="K752" s="411"/>
      <c r="L752" s="411"/>
      <c r="M752" s="411"/>
    </row>
    <row r="753" spans="1:14" s="4" customFormat="1" ht="21.75" customHeight="1">
      <c r="A753" s="411" t="s">
        <v>9</v>
      </c>
      <c r="B753" s="1"/>
      <c r="C753" s="20"/>
      <c r="D753" s="63"/>
      <c r="E753" s="5"/>
      <c r="K753" s="411"/>
      <c r="L753" s="411"/>
      <c r="M753" s="411"/>
    </row>
    <row r="754" spans="1:14" s="4" customFormat="1" ht="21.75" customHeight="1">
      <c r="A754" s="411"/>
      <c r="B754" s="411" t="s">
        <v>1513</v>
      </c>
      <c r="C754" s="20"/>
      <c r="D754" s="63"/>
      <c r="E754" s="5"/>
      <c r="K754" s="411"/>
      <c r="L754" s="411"/>
      <c r="M754" s="411"/>
    </row>
    <row r="755" spans="1:14" s="4" customFormat="1" ht="21.75" customHeight="1">
      <c r="A755" s="346"/>
      <c r="B755" s="347"/>
      <c r="C755" s="347"/>
      <c r="D755" s="107" t="s">
        <v>13</v>
      </c>
      <c r="E755" s="978" t="s">
        <v>1189</v>
      </c>
      <c r="F755" s="979"/>
      <c r="G755" s="979"/>
      <c r="H755" s="979"/>
      <c r="I755" s="980"/>
      <c r="J755" s="345" t="s">
        <v>22</v>
      </c>
      <c r="K755" s="107" t="s">
        <v>15</v>
      </c>
      <c r="L755" s="332" t="s">
        <v>17</v>
      </c>
      <c r="M755" s="107" t="s">
        <v>19</v>
      </c>
    </row>
    <row r="756" spans="1:14" s="4" customFormat="1" ht="21.75" customHeight="1">
      <c r="A756" s="338" t="s">
        <v>11</v>
      </c>
      <c r="B756" s="338" t="s">
        <v>5</v>
      </c>
      <c r="C756" s="338" t="s">
        <v>12</v>
      </c>
      <c r="D756" s="108" t="s">
        <v>14</v>
      </c>
      <c r="E756" s="543">
        <v>2561</v>
      </c>
      <c r="F756" s="544"/>
      <c r="G756" s="345">
        <v>2562</v>
      </c>
      <c r="H756" s="345">
        <v>2563</v>
      </c>
      <c r="I756" s="345">
        <v>2564</v>
      </c>
      <c r="J756" s="340" t="s">
        <v>23</v>
      </c>
      <c r="K756" s="108" t="s">
        <v>16</v>
      </c>
      <c r="L756" s="333" t="s">
        <v>18</v>
      </c>
      <c r="M756" s="108" t="s">
        <v>2623</v>
      </c>
    </row>
    <row r="757" spans="1:14" s="4" customFormat="1" ht="21.75" customHeight="1">
      <c r="A757" s="341"/>
      <c r="B757" s="342"/>
      <c r="C757" s="342"/>
      <c r="D757" s="141"/>
      <c r="E757" s="380" t="s">
        <v>3</v>
      </c>
      <c r="F757" s="344"/>
      <c r="G757" s="343" t="s">
        <v>3</v>
      </c>
      <c r="H757" s="343" t="s">
        <v>3</v>
      </c>
      <c r="I757" s="343" t="s">
        <v>3</v>
      </c>
      <c r="J757" s="343"/>
      <c r="K757" s="142"/>
      <c r="L757" s="142"/>
      <c r="M757" s="142"/>
    </row>
    <row r="758" spans="1:14" s="4" customFormat="1" ht="21.75" customHeight="1">
      <c r="A758" s="158">
        <v>95</v>
      </c>
      <c r="B758" s="48" t="s">
        <v>561</v>
      </c>
      <c r="C758" s="147" t="s">
        <v>560</v>
      </c>
      <c r="D758" s="48" t="s">
        <v>561</v>
      </c>
      <c r="E758" s="154">
        <v>1300000</v>
      </c>
      <c r="F758" s="103"/>
      <c r="G758" s="154">
        <v>1300000</v>
      </c>
      <c r="H758" s="154">
        <v>1300000</v>
      </c>
      <c r="I758" s="154">
        <v>1300000</v>
      </c>
      <c r="J758" s="6" t="s">
        <v>3342</v>
      </c>
      <c r="K758" s="29" t="s">
        <v>571</v>
      </c>
      <c r="L758" s="29" t="s">
        <v>75</v>
      </c>
      <c r="M758" s="316" t="s">
        <v>75</v>
      </c>
      <c r="N758" s="154">
        <v>1300000</v>
      </c>
    </row>
    <row r="759" spans="1:14" s="4" customFormat="1" ht="21.75" customHeight="1">
      <c r="A759" s="158"/>
      <c r="B759" s="48" t="s">
        <v>3597</v>
      </c>
      <c r="C759" s="147" t="s">
        <v>567</v>
      </c>
      <c r="D759" s="29" t="s">
        <v>3598</v>
      </c>
      <c r="E759" s="236" t="s">
        <v>159</v>
      </c>
      <c r="F759" s="103"/>
      <c r="G759" s="236" t="s">
        <v>159</v>
      </c>
      <c r="H759" s="236" t="s">
        <v>159</v>
      </c>
      <c r="I759" s="236" t="s">
        <v>159</v>
      </c>
      <c r="J759" s="54" t="s">
        <v>3343</v>
      </c>
      <c r="K759" s="29" t="s">
        <v>572</v>
      </c>
      <c r="L759" s="29"/>
      <c r="M759" s="12"/>
    </row>
    <row r="760" spans="1:14" s="4" customFormat="1" ht="21.75" customHeight="1">
      <c r="A760" s="146"/>
      <c r="B760" s="48" t="s">
        <v>611</v>
      </c>
      <c r="C760" s="147" t="s">
        <v>564</v>
      </c>
      <c r="D760" s="29" t="s">
        <v>565</v>
      </c>
      <c r="E760" s="158"/>
      <c r="F760" s="103"/>
      <c r="G760" s="19"/>
      <c r="H760" s="19"/>
      <c r="I760" s="173"/>
      <c r="J760" s="54" t="s">
        <v>3344</v>
      </c>
      <c r="K760" s="12"/>
      <c r="L760" s="12"/>
      <c r="M760" s="12"/>
    </row>
    <row r="761" spans="1:14" s="4" customFormat="1" ht="21.75" customHeight="1">
      <c r="A761" s="519"/>
      <c r="B761" s="48" t="s">
        <v>20</v>
      </c>
      <c r="C761" s="147"/>
      <c r="D761" s="29"/>
      <c r="E761" s="146"/>
      <c r="F761" s="19"/>
      <c r="G761" s="19"/>
      <c r="H761" s="19"/>
      <c r="I761" s="19"/>
      <c r="J761" s="54" t="s">
        <v>3345</v>
      </c>
      <c r="K761" s="12"/>
      <c r="L761" s="12"/>
      <c r="M761" s="12"/>
    </row>
    <row r="762" spans="1:14" s="4" customFormat="1" ht="21.75" customHeight="1">
      <c r="A762" s="520"/>
      <c r="B762" s="13"/>
      <c r="C762" s="13"/>
      <c r="D762" s="3"/>
      <c r="E762" s="14"/>
      <c r="F762" s="14"/>
      <c r="G762" s="14"/>
      <c r="H762" s="14"/>
      <c r="I762" s="14"/>
      <c r="J762" s="52"/>
      <c r="K762" s="15"/>
      <c r="L762" s="15"/>
      <c r="M762" s="15"/>
    </row>
    <row r="763" spans="1:14" s="4" customFormat="1" ht="21.75" customHeight="1">
      <c r="A763" s="158">
        <v>96</v>
      </c>
      <c r="B763" s="147" t="s">
        <v>561</v>
      </c>
      <c r="C763" s="49" t="s">
        <v>560</v>
      </c>
      <c r="D763" s="48" t="s">
        <v>561</v>
      </c>
      <c r="E763" s="251">
        <v>2600000</v>
      </c>
      <c r="F763" s="170"/>
      <c r="G763" s="266">
        <v>2600000</v>
      </c>
      <c r="H763" s="266">
        <v>2600000</v>
      </c>
      <c r="I763" s="251">
        <v>2600000</v>
      </c>
      <c r="J763" s="6" t="s">
        <v>3342</v>
      </c>
      <c r="K763" s="29" t="s">
        <v>571</v>
      </c>
      <c r="L763" s="29" t="s">
        <v>75</v>
      </c>
      <c r="M763" s="76" t="s">
        <v>75</v>
      </c>
    </row>
    <row r="764" spans="1:14" s="4" customFormat="1" ht="21.75" customHeight="1">
      <c r="A764" s="158"/>
      <c r="B764" s="147" t="s">
        <v>1232</v>
      </c>
      <c r="C764" s="49" t="s">
        <v>563</v>
      </c>
      <c r="D764" s="48" t="s">
        <v>1233</v>
      </c>
      <c r="E764" s="235" t="s">
        <v>37</v>
      </c>
      <c r="F764" s="170"/>
      <c r="G764" s="235" t="s">
        <v>37</v>
      </c>
      <c r="H764" s="235" t="s">
        <v>37</v>
      </c>
      <c r="I764" s="235" t="s">
        <v>37</v>
      </c>
      <c r="J764" s="54" t="s">
        <v>3343</v>
      </c>
      <c r="K764" s="29" t="s">
        <v>572</v>
      </c>
      <c r="L764" s="29"/>
      <c r="M764" s="12"/>
    </row>
    <row r="765" spans="1:14" s="4" customFormat="1" ht="21.75" customHeight="1">
      <c r="A765" s="146"/>
      <c r="B765" s="147" t="s">
        <v>846</v>
      </c>
      <c r="C765" s="157" t="s">
        <v>564</v>
      </c>
      <c r="D765" s="48" t="s">
        <v>565</v>
      </c>
      <c r="E765" s="49"/>
      <c r="F765" s="103"/>
      <c r="G765" s="19"/>
      <c r="H765" s="19"/>
      <c r="I765" s="19"/>
      <c r="J765" s="54" t="s">
        <v>3344</v>
      </c>
      <c r="K765" s="12"/>
      <c r="L765" s="12"/>
      <c r="M765" s="12"/>
    </row>
    <row r="766" spans="1:14" s="4" customFormat="1" ht="21.75" customHeight="1">
      <c r="A766" s="519"/>
      <c r="B766" s="64"/>
      <c r="C766" s="64"/>
      <c r="D766" s="2"/>
      <c r="E766" s="19"/>
      <c r="F766" s="19"/>
      <c r="G766" s="19"/>
      <c r="H766" s="19"/>
      <c r="I766" s="19"/>
      <c r="J766" s="54" t="s">
        <v>3345</v>
      </c>
      <c r="K766" s="12"/>
      <c r="L766" s="12"/>
      <c r="M766" s="12"/>
    </row>
    <row r="767" spans="1:14" s="4" customFormat="1" ht="21.75" customHeight="1">
      <c r="A767" s="519"/>
      <c r="B767" s="64"/>
      <c r="C767" s="64"/>
      <c r="D767" s="2"/>
      <c r="E767" s="19"/>
      <c r="F767" s="19"/>
      <c r="G767" s="19"/>
      <c r="H767" s="19"/>
      <c r="I767" s="19"/>
      <c r="J767" s="54"/>
      <c r="K767" s="12"/>
      <c r="L767" s="12"/>
      <c r="M767" s="12"/>
    </row>
    <row r="768" spans="1:14" s="4" customFormat="1" ht="21.75" customHeight="1">
      <c r="A768" s="158"/>
      <c r="B768" s="147"/>
      <c r="C768" s="49"/>
      <c r="D768" s="48"/>
      <c r="E768" s="251"/>
      <c r="F768" s="170"/>
      <c r="G768" s="266"/>
      <c r="H768" s="266"/>
      <c r="I768" s="251"/>
      <c r="J768" s="6"/>
      <c r="K768" s="29"/>
      <c r="L768" s="29"/>
      <c r="M768" s="76"/>
    </row>
    <row r="769" spans="1:14" s="4" customFormat="1" ht="21.75" customHeight="1">
      <c r="A769" s="158"/>
      <c r="B769" s="147"/>
      <c r="C769" s="49"/>
      <c r="D769" s="48"/>
      <c r="E769" s="235"/>
      <c r="F769" s="170"/>
      <c r="G769" s="235"/>
      <c r="H769" s="235"/>
      <c r="I769" s="235"/>
      <c r="J769" s="54"/>
      <c r="K769" s="29"/>
      <c r="L769" s="29"/>
      <c r="M769" s="12"/>
    </row>
    <row r="770" spans="1:14" s="4" customFormat="1" ht="21.75" customHeight="1">
      <c r="A770" s="146"/>
      <c r="B770" s="147"/>
      <c r="C770" s="157"/>
      <c r="D770" s="48"/>
      <c r="E770" s="49"/>
      <c r="F770" s="103"/>
      <c r="G770" s="19"/>
      <c r="H770" s="19"/>
      <c r="I770" s="19"/>
      <c r="J770" s="54"/>
      <c r="K770" s="12"/>
      <c r="L770" s="12"/>
      <c r="M770" s="12"/>
    </row>
    <row r="771" spans="1:14" s="4" customFormat="1" ht="21.75" customHeight="1">
      <c r="A771" s="586"/>
      <c r="B771" s="586"/>
      <c r="C771" s="586"/>
      <c r="D771" s="586"/>
      <c r="E771" s="586"/>
      <c r="F771" s="586"/>
      <c r="G771" s="586"/>
      <c r="H771" s="586"/>
      <c r="I771" s="586"/>
      <c r="J771" s="267"/>
      <c r="K771" s="590"/>
      <c r="L771" s="590"/>
      <c r="M771" s="583" t="s">
        <v>3683</v>
      </c>
    </row>
    <row r="772" spans="1:14" s="4" customFormat="1" ht="21.75" customHeight="1">
      <c r="A772" s="977" t="s">
        <v>2632</v>
      </c>
      <c r="B772" s="977"/>
      <c r="C772" s="977"/>
      <c r="D772" s="977"/>
      <c r="E772" s="977"/>
      <c r="F772" s="977"/>
      <c r="G772" s="977"/>
      <c r="H772" s="977"/>
      <c r="I772" s="977"/>
      <c r="J772" s="977"/>
      <c r="K772" s="977"/>
      <c r="L772" s="1" t="s">
        <v>2622</v>
      </c>
      <c r="M772" s="1" t="s">
        <v>2622</v>
      </c>
    </row>
    <row r="773" spans="1:14" s="4" customFormat="1" ht="21.75" customHeight="1">
      <c r="A773" s="977" t="s">
        <v>3602</v>
      </c>
      <c r="B773" s="977"/>
      <c r="C773" s="977"/>
      <c r="D773" s="977"/>
      <c r="E773" s="977"/>
      <c r="F773" s="977"/>
      <c r="G773" s="977"/>
      <c r="H773" s="977"/>
      <c r="I773" s="977"/>
      <c r="J773" s="977"/>
      <c r="K773" s="977"/>
      <c r="L773" s="1"/>
      <c r="M773" s="1"/>
    </row>
    <row r="774" spans="1:14" s="4" customFormat="1" ht="21.75" customHeight="1">
      <c r="A774" s="411" t="s">
        <v>28</v>
      </c>
      <c r="B774" s="1"/>
      <c r="C774" s="1"/>
      <c r="D774" s="597"/>
      <c r="E774" s="597"/>
      <c r="F774" s="597"/>
      <c r="G774" s="597"/>
      <c r="H774" s="597"/>
      <c r="I774" s="597"/>
      <c r="J774" s="597"/>
      <c r="K774" s="597"/>
      <c r="L774" s="597"/>
      <c r="M774" s="597"/>
    </row>
    <row r="775" spans="1:14" s="4" customFormat="1" ht="21.75" customHeight="1">
      <c r="A775" s="411" t="s">
        <v>32</v>
      </c>
      <c r="B775" s="1"/>
      <c r="C775" s="1"/>
      <c r="D775" s="411"/>
      <c r="E775" s="411"/>
      <c r="F775" s="411"/>
      <c r="G775" s="411"/>
      <c r="H775" s="411"/>
      <c r="I775" s="411"/>
      <c r="J775" s="411"/>
      <c r="K775" s="411"/>
      <c r="L775" s="411"/>
      <c r="M775" s="411"/>
    </row>
    <row r="776" spans="1:14" s="4" customFormat="1" ht="21.75" customHeight="1">
      <c r="A776" s="411" t="s">
        <v>9</v>
      </c>
      <c r="B776" s="1"/>
      <c r="C776" s="20"/>
      <c r="D776" s="63"/>
      <c r="E776" s="5"/>
      <c r="K776" s="411"/>
      <c r="L776" s="411"/>
      <c r="M776" s="411"/>
    </row>
    <row r="777" spans="1:14" s="4" customFormat="1" ht="21.75" customHeight="1">
      <c r="A777" s="411"/>
      <c r="B777" s="411" t="s">
        <v>1513</v>
      </c>
      <c r="C777" s="20"/>
      <c r="D777" s="63"/>
      <c r="E777" s="5"/>
      <c r="K777" s="411"/>
      <c r="L777" s="411"/>
      <c r="M777" s="411"/>
    </row>
    <row r="778" spans="1:14" s="4" customFormat="1" ht="21.75" customHeight="1">
      <c r="A778" s="346"/>
      <c r="B778" s="347"/>
      <c r="C778" s="347"/>
      <c r="D778" s="107" t="s">
        <v>13</v>
      </c>
      <c r="E778" s="978" t="s">
        <v>1189</v>
      </c>
      <c r="F778" s="979"/>
      <c r="G778" s="979"/>
      <c r="H778" s="979"/>
      <c r="I778" s="980"/>
      <c r="J778" s="345" t="s">
        <v>22</v>
      </c>
      <c r="K778" s="107" t="s">
        <v>15</v>
      </c>
      <c r="L778" s="332" t="s">
        <v>17</v>
      </c>
      <c r="M778" s="107" t="s">
        <v>19</v>
      </c>
    </row>
    <row r="779" spans="1:14" s="4" customFormat="1" ht="21.75" customHeight="1">
      <c r="A779" s="338" t="s">
        <v>11</v>
      </c>
      <c r="B779" s="338" t="s">
        <v>5</v>
      </c>
      <c r="C779" s="338" t="s">
        <v>12</v>
      </c>
      <c r="D779" s="108" t="s">
        <v>14</v>
      </c>
      <c r="E779" s="543">
        <v>2561</v>
      </c>
      <c r="F779" s="544"/>
      <c r="G779" s="345">
        <v>2562</v>
      </c>
      <c r="H779" s="345">
        <v>2563</v>
      </c>
      <c r="I779" s="345">
        <v>2564</v>
      </c>
      <c r="J779" s="340" t="s">
        <v>23</v>
      </c>
      <c r="K779" s="108" t="s">
        <v>16</v>
      </c>
      <c r="L779" s="333" t="s">
        <v>18</v>
      </c>
      <c r="M779" s="108" t="s">
        <v>2623</v>
      </c>
    </row>
    <row r="780" spans="1:14" s="4" customFormat="1" ht="21.75" customHeight="1">
      <c r="A780" s="341"/>
      <c r="B780" s="342"/>
      <c r="C780" s="342"/>
      <c r="D780" s="141"/>
      <c r="E780" s="380" t="s">
        <v>3</v>
      </c>
      <c r="F780" s="344"/>
      <c r="G780" s="343" t="s">
        <v>3</v>
      </c>
      <c r="H780" s="343" t="s">
        <v>3</v>
      </c>
      <c r="I780" s="343" t="s">
        <v>3</v>
      </c>
      <c r="J780" s="343"/>
      <c r="K780" s="142"/>
      <c r="L780" s="142"/>
      <c r="M780" s="142"/>
    </row>
    <row r="781" spans="1:14" s="4" customFormat="1" ht="21.75" customHeight="1">
      <c r="A781" s="205">
        <v>97</v>
      </c>
      <c r="B781" s="147" t="s">
        <v>1272</v>
      </c>
      <c r="C781" s="48" t="s">
        <v>613</v>
      </c>
      <c r="D781" s="48" t="s">
        <v>1273</v>
      </c>
      <c r="E781" s="247">
        <v>600000</v>
      </c>
      <c r="F781" s="170"/>
      <c r="G781" s="247">
        <v>600000</v>
      </c>
      <c r="H781" s="247">
        <v>600000</v>
      </c>
      <c r="I781" s="247">
        <v>600000</v>
      </c>
      <c r="J781" s="8" t="s">
        <v>3342</v>
      </c>
      <c r="K781" s="29" t="s">
        <v>571</v>
      </c>
      <c r="L781" s="29" t="s">
        <v>75</v>
      </c>
      <c r="M781" s="316" t="s">
        <v>75</v>
      </c>
      <c r="N781" s="148">
        <v>600000</v>
      </c>
    </row>
    <row r="782" spans="1:14" s="4" customFormat="1" ht="21.75" customHeight="1">
      <c r="A782" s="205"/>
      <c r="B782" s="147" t="s">
        <v>1274</v>
      </c>
      <c r="C782" s="48" t="s">
        <v>614</v>
      </c>
      <c r="D782" s="48" t="s">
        <v>3362</v>
      </c>
      <c r="E782" s="235" t="s">
        <v>37</v>
      </c>
      <c r="F782" s="170"/>
      <c r="G782" s="235" t="s">
        <v>37</v>
      </c>
      <c r="H782" s="235" t="s">
        <v>37</v>
      </c>
      <c r="I782" s="235" t="s">
        <v>37</v>
      </c>
      <c r="J782" s="54" t="s">
        <v>3343</v>
      </c>
      <c r="K782" s="29" t="s">
        <v>572</v>
      </c>
      <c r="L782" s="29"/>
      <c r="M782" s="12"/>
    </row>
    <row r="783" spans="1:14" s="4" customFormat="1" ht="21.75" customHeight="1">
      <c r="A783" s="205"/>
      <c r="B783" s="147"/>
      <c r="C783" s="48"/>
      <c r="D783" s="48" t="s">
        <v>3361</v>
      </c>
      <c r="E783" s="620"/>
      <c r="F783" s="170"/>
      <c r="G783" s="235"/>
      <c r="H783" s="41"/>
      <c r="I783" s="41"/>
      <c r="J783" s="54" t="s">
        <v>3344</v>
      </c>
      <c r="K783" s="29"/>
      <c r="L783" s="29"/>
      <c r="M783" s="12"/>
    </row>
    <row r="784" spans="1:14" s="4" customFormat="1" ht="21.75" customHeight="1">
      <c r="A784" s="519"/>
      <c r="B784" s="147"/>
      <c r="C784" s="146"/>
      <c r="D784" s="146"/>
      <c r="E784" s="41"/>
      <c r="F784" s="41"/>
      <c r="G784" s="41"/>
      <c r="H784" s="41"/>
      <c r="I784" s="41"/>
      <c r="J784" s="54" t="s">
        <v>3345</v>
      </c>
      <c r="K784" s="12"/>
      <c r="L784" s="12"/>
      <c r="M784" s="12"/>
    </row>
    <row r="785" spans="1:14" s="4" customFormat="1" ht="21.75" customHeight="1">
      <c r="A785" s="138"/>
      <c r="B785" s="160"/>
      <c r="C785" s="167"/>
      <c r="D785" s="165"/>
      <c r="E785" s="621"/>
      <c r="F785" s="608"/>
      <c r="G785" s="420"/>
      <c r="H785" s="420"/>
      <c r="I785" s="420"/>
      <c r="J785" s="52"/>
      <c r="K785" s="15"/>
      <c r="L785" s="12"/>
      <c r="M785" s="12"/>
    </row>
    <row r="786" spans="1:14" s="4" customFormat="1" ht="21.75" customHeight="1">
      <c r="A786" s="205">
        <v>98</v>
      </c>
      <c r="B786" s="147" t="s">
        <v>561</v>
      </c>
      <c r="C786" s="49" t="s">
        <v>560</v>
      </c>
      <c r="D786" s="48" t="s">
        <v>561</v>
      </c>
      <c r="E786" s="302">
        <v>780000</v>
      </c>
      <c r="F786" s="103"/>
      <c r="G786" s="302">
        <v>780000</v>
      </c>
      <c r="H786" s="302">
        <v>780000</v>
      </c>
      <c r="I786" s="302">
        <v>780000</v>
      </c>
      <c r="J786" s="8" t="s">
        <v>3342</v>
      </c>
      <c r="K786" s="29" t="s">
        <v>571</v>
      </c>
      <c r="L786" s="29" t="s">
        <v>75</v>
      </c>
      <c r="M786" s="316" t="s">
        <v>75</v>
      </c>
      <c r="N786" s="302">
        <v>780000</v>
      </c>
    </row>
    <row r="787" spans="1:14" s="4" customFormat="1" ht="21.75" customHeight="1">
      <c r="A787" s="205"/>
      <c r="B787" s="147" t="s">
        <v>1275</v>
      </c>
      <c r="C787" s="49" t="s">
        <v>563</v>
      </c>
      <c r="D787" s="48" t="s">
        <v>566</v>
      </c>
      <c r="E787" s="235" t="s">
        <v>37</v>
      </c>
      <c r="F787" s="103"/>
      <c r="G787" s="235" t="s">
        <v>37</v>
      </c>
      <c r="H787" s="235" t="s">
        <v>37</v>
      </c>
      <c r="I787" s="235" t="s">
        <v>37</v>
      </c>
      <c r="J787" s="54" t="s">
        <v>3343</v>
      </c>
      <c r="K787" s="29" t="s">
        <v>572</v>
      </c>
      <c r="L787" s="29"/>
      <c r="M787" s="12"/>
    </row>
    <row r="788" spans="1:14" s="4" customFormat="1" ht="21.75" customHeight="1">
      <c r="A788" s="205"/>
      <c r="B788" s="147"/>
      <c r="C788" s="157" t="s">
        <v>564</v>
      </c>
      <c r="D788" s="48" t="s">
        <v>565</v>
      </c>
      <c r="E788" s="303"/>
      <c r="F788" s="103"/>
      <c r="G788" s="19"/>
      <c r="H788" s="19"/>
      <c r="I788" s="19"/>
      <c r="J788" s="54" t="s">
        <v>3344</v>
      </c>
      <c r="K788" s="12"/>
      <c r="L788" s="12"/>
      <c r="M788" s="12"/>
    </row>
    <row r="789" spans="1:14" s="4" customFormat="1" ht="21.75" customHeight="1">
      <c r="A789" s="205"/>
      <c r="B789" s="147"/>
      <c r="C789" s="49"/>
      <c r="D789" s="48"/>
      <c r="E789" s="303"/>
      <c r="F789" s="103"/>
      <c r="G789" s="19"/>
      <c r="H789" s="173"/>
      <c r="I789" s="19"/>
      <c r="J789" s="54" t="s">
        <v>3345</v>
      </c>
      <c r="K789" s="12"/>
      <c r="L789" s="12"/>
      <c r="M789" s="12"/>
    </row>
    <row r="790" spans="1:14" s="4" customFormat="1" ht="21.75" hidden="1" customHeight="1">
      <c r="A790" s="205"/>
      <c r="B790" s="147"/>
      <c r="C790" s="49"/>
      <c r="D790" s="48"/>
      <c r="E790" s="303"/>
      <c r="F790" s="103"/>
      <c r="G790" s="19"/>
      <c r="H790" s="173"/>
      <c r="I790" s="19"/>
      <c r="J790" s="19"/>
      <c r="K790" s="12"/>
      <c r="L790" s="12"/>
      <c r="M790" s="12"/>
    </row>
    <row r="791" spans="1:14" s="4" customFormat="1" ht="21.75" customHeight="1">
      <c r="A791" s="306">
        <v>99</v>
      </c>
      <c r="B791" s="162" t="s">
        <v>561</v>
      </c>
      <c r="C791" s="401" t="s">
        <v>560</v>
      </c>
      <c r="D791" s="219" t="s">
        <v>561</v>
      </c>
      <c r="E791" s="795">
        <v>975000</v>
      </c>
      <c r="F791" s="518"/>
      <c r="G791" s="795">
        <v>975000</v>
      </c>
      <c r="H791" s="795">
        <v>975000</v>
      </c>
      <c r="I791" s="795">
        <v>975000</v>
      </c>
      <c r="J791" s="8" t="s">
        <v>3342</v>
      </c>
      <c r="K791" s="31" t="s">
        <v>571</v>
      </c>
      <c r="L791" s="29" t="s">
        <v>75</v>
      </c>
      <c r="M791" s="316" t="s">
        <v>75</v>
      </c>
      <c r="N791" s="795">
        <v>975000</v>
      </c>
    </row>
    <row r="792" spans="1:14" s="4" customFormat="1" ht="21.75" customHeight="1">
      <c r="A792" s="205"/>
      <c r="B792" s="147" t="s">
        <v>1299</v>
      </c>
      <c r="C792" s="49" t="s">
        <v>563</v>
      </c>
      <c r="D792" s="48" t="s">
        <v>1300</v>
      </c>
      <c r="E792" s="235" t="s">
        <v>37</v>
      </c>
      <c r="F792" s="103"/>
      <c r="G792" s="235" t="s">
        <v>37</v>
      </c>
      <c r="H792" s="235" t="s">
        <v>37</v>
      </c>
      <c r="I792" s="235" t="s">
        <v>37</v>
      </c>
      <c r="J792" s="54" t="s">
        <v>3343</v>
      </c>
      <c r="K792" s="29" t="s">
        <v>572</v>
      </c>
      <c r="L792" s="29"/>
      <c r="M792" s="12"/>
    </row>
    <row r="793" spans="1:14" s="4" customFormat="1" ht="21.75" customHeight="1">
      <c r="A793" s="519"/>
      <c r="B793" s="147"/>
      <c r="C793" s="48" t="s">
        <v>564</v>
      </c>
      <c r="D793" s="48" t="s">
        <v>565</v>
      </c>
      <c r="E793" s="19"/>
      <c r="F793" s="19"/>
      <c r="G793" s="19"/>
      <c r="H793" s="19"/>
      <c r="I793" s="19"/>
      <c r="J793" s="54" t="s">
        <v>3344</v>
      </c>
      <c r="K793" s="12"/>
      <c r="L793" s="12"/>
      <c r="M793" s="12"/>
    </row>
    <row r="794" spans="1:14" s="4" customFormat="1" ht="21.75" customHeight="1">
      <c r="A794" s="138"/>
      <c r="B794" s="160"/>
      <c r="C794" s="68"/>
      <c r="D794" s="50"/>
      <c r="E794" s="104"/>
      <c r="F794" s="59"/>
      <c r="G794" s="14"/>
      <c r="H794" s="14"/>
      <c r="I794" s="14"/>
      <c r="J794" s="52" t="s">
        <v>3345</v>
      </c>
      <c r="K794" s="15"/>
      <c r="L794" s="15"/>
      <c r="M794" s="15"/>
    </row>
    <row r="795" spans="1:14" s="4" customFormat="1" ht="21.75" customHeight="1">
      <c r="A795" s="586"/>
      <c r="B795" s="586"/>
      <c r="C795" s="586"/>
      <c r="D795" s="586"/>
      <c r="E795" s="586"/>
      <c r="F795" s="586"/>
      <c r="G795" s="586"/>
      <c r="H795" s="586"/>
      <c r="I795" s="586"/>
      <c r="J795" s="267"/>
      <c r="K795" s="590"/>
      <c r="L795" s="590"/>
      <c r="M795" s="583" t="s">
        <v>3684</v>
      </c>
    </row>
    <row r="796" spans="1:14" s="4" customFormat="1" ht="21.75" customHeight="1">
      <c r="A796" s="977" t="s">
        <v>2632</v>
      </c>
      <c r="B796" s="977"/>
      <c r="C796" s="977"/>
      <c r="D796" s="977"/>
      <c r="E796" s="977"/>
      <c r="F796" s="977"/>
      <c r="G796" s="977"/>
      <c r="H796" s="977"/>
      <c r="I796" s="977"/>
      <c r="J796" s="977"/>
      <c r="K796" s="977"/>
      <c r="L796" s="1" t="s">
        <v>2622</v>
      </c>
      <c r="M796" s="1" t="s">
        <v>2622</v>
      </c>
    </row>
    <row r="797" spans="1:14" s="4" customFormat="1" ht="21.75" customHeight="1">
      <c r="A797" s="977" t="s">
        <v>3602</v>
      </c>
      <c r="B797" s="977"/>
      <c r="C797" s="977"/>
      <c r="D797" s="977"/>
      <c r="E797" s="977"/>
      <c r="F797" s="977"/>
      <c r="G797" s="977"/>
      <c r="H797" s="977"/>
      <c r="I797" s="977"/>
      <c r="J797" s="977"/>
      <c r="K797" s="977"/>
      <c r="L797" s="1"/>
      <c r="M797" s="1"/>
    </row>
    <row r="798" spans="1:14" s="4" customFormat="1" ht="21.75" customHeight="1">
      <c r="A798" s="411" t="s">
        <v>28</v>
      </c>
      <c r="B798" s="1"/>
      <c r="C798" s="1"/>
      <c r="D798" s="597"/>
      <c r="E798" s="597"/>
      <c r="F798" s="597"/>
      <c r="G798" s="597"/>
      <c r="H798" s="597"/>
      <c r="I798" s="597"/>
      <c r="J798" s="597"/>
      <c r="K798" s="597"/>
      <c r="L798" s="597"/>
      <c r="M798" s="597"/>
    </row>
    <row r="799" spans="1:14" s="4" customFormat="1" ht="21.75" customHeight="1">
      <c r="A799" s="411" t="s">
        <v>32</v>
      </c>
      <c r="B799" s="1"/>
      <c r="C799" s="1"/>
      <c r="D799" s="411"/>
      <c r="E799" s="411"/>
      <c r="F799" s="411"/>
      <c r="G799" s="411"/>
      <c r="H799" s="411"/>
      <c r="I799" s="411"/>
      <c r="J799" s="411"/>
      <c r="K799" s="411"/>
      <c r="L799" s="411"/>
      <c r="M799" s="411"/>
    </row>
    <row r="800" spans="1:14" s="4" customFormat="1" ht="21.75" customHeight="1">
      <c r="A800" s="411" t="s">
        <v>9</v>
      </c>
      <c r="B800" s="1"/>
      <c r="C800" s="20"/>
      <c r="D800" s="63"/>
      <c r="E800" s="5"/>
      <c r="K800" s="411"/>
      <c r="L800" s="411"/>
      <c r="M800" s="411"/>
    </row>
    <row r="801" spans="1:14" s="4" customFormat="1" ht="21.75" customHeight="1">
      <c r="A801" s="411"/>
      <c r="B801" s="411" t="s">
        <v>1513</v>
      </c>
      <c r="C801" s="20"/>
      <c r="D801" s="63"/>
      <c r="E801" s="5"/>
      <c r="K801" s="411"/>
      <c r="L801" s="411"/>
      <c r="M801" s="411"/>
    </row>
    <row r="802" spans="1:14" s="4" customFormat="1" ht="21.75" customHeight="1">
      <c r="A802" s="346"/>
      <c r="B802" s="347"/>
      <c r="C802" s="347"/>
      <c r="D802" s="107" t="s">
        <v>13</v>
      </c>
      <c r="E802" s="978" t="s">
        <v>1189</v>
      </c>
      <c r="F802" s="979"/>
      <c r="G802" s="979"/>
      <c r="H802" s="979"/>
      <c r="I802" s="980"/>
      <c r="J802" s="345" t="s">
        <v>22</v>
      </c>
      <c r="K802" s="107" t="s">
        <v>15</v>
      </c>
      <c r="L802" s="332" t="s">
        <v>17</v>
      </c>
      <c r="M802" s="107" t="s">
        <v>19</v>
      </c>
    </row>
    <row r="803" spans="1:14" s="4" customFormat="1" ht="21.75" customHeight="1">
      <c r="A803" s="338" t="s">
        <v>11</v>
      </c>
      <c r="B803" s="338" t="s">
        <v>5</v>
      </c>
      <c r="C803" s="338" t="s">
        <v>12</v>
      </c>
      <c r="D803" s="108" t="s">
        <v>14</v>
      </c>
      <c r="E803" s="543">
        <v>2561</v>
      </c>
      <c r="F803" s="544"/>
      <c r="G803" s="345">
        <v>2562</v>
      </c>
      <c r="H803" s="345">
        <v>2563</v>
      </c>
      <c r="I803" s="345">
        <v>2564</v>
      </c>
      <c r="J803" s="340" t="s">
        <v>23</v>
      </c>
      <c r="K803" s="108" t="s">
        <v>16</v>
      </c>
      <c r="L803" s="333" t="s">
        <v>18</v>
      </c>
      <c r="M803" s="108" t="s">
        <v>2623</v>
      </c>
    </row>
    <row r="804" spans="1:14" s="4" customFormat="1" ht="21.75" customHeight="1">
      <c r="A804" s="341"/>
      <c r="B804" s="342"/>
      <c r="C804" s="342"/>
      <c r="D804" s="141"/>
      <c r="E804" s="380" t="s">
        <v>3</v>
      </c>
      <c r="F804" s="344"/>
      <c r="G804" s="343" t="s">
        <v>3</v>
      </c>
      <c r="H804" s="343" t="s">
        <v>3</v>
      </c>
      <c r="I804" s="343" t="s">
        <v>3</v>
      </c>
      <c r="J804" s="343"/>
      <c r="K804" s="142"/>
      <c r="L804" s="142"/>
      <c r="M804" s="142"/>
    </row>
    <row r="805" spans="1:14" s="4" customFormat="1" ht="21.75" customHeight="1">
      <c r="A805" s="531">
        <v>100</v>
      </c>
      <c r="B805" s="147" t="s">
        <v>561</v>
      </c>
      <c r="C805" s="49" t="s">
        <v>560</v>
      </c>
      <c r="D805" s="48" t="s">
        <v>561</v>
      </c>
      <c r="E805" s="247">
        <v>2600000</v>
      </c>
      <c r="F805" s="247">
        <v>2600000</v>
      </c>
      <c r="G805" s="247">
        <v>2600000</v>
      </c>
      <c r="H805" s="247">
        <v>2600000</v>
      </c>
      <c r="I805" s="247">
        <v>2600000</v>
      </c>
      <c r="J805" s="8" t="s">
        <v>3342</v>
      </c>
      <c r="K805" s="54" t="s">
        <v>571</v>
      </c>
      <c r="L805" s="12"/>
      <c r="M805" s="76" t="s">
        <v>75</v>
      </c>
    </row>
    <row r="806" spans="1:14" s="4" customFormat="1" ht="21.75" customHeight="1">
      <c r="A806" s="531"/>
      <c r="B806" s="147" t="s">
        <v>3019</v>
      </c>
      <c r="C806" s="49" t="s">
        <v>563</v>
      </c>
      <c r="D806" s="48" t="s">
        <v>1233</v>
      </c>
      <c r="E806" s="235" t="s">
        <v>37</v>
      </c>
      <c r="F806" s="235" t="s">
        <v>37</v>
      </c>
      <c r="G806" s="235" t="s">
        <v>37</v>
      </c>
      <c r="H806" s="235" t="s">
        <v>37</v>
      </c>
      <c r="I806" s="235" t="s">
        <v>37</v>
      </c>
      <c r="J806" s="54" t="s">
        <v>3343</v>
      </c>
      <c r="K806" s="54" t="s">
        <v>572</v>
      </c>
      <c r="L806" s="12"/>
      <c r="M806" s="12"/>
    </row>
    <row r="807" spans="1:14" s="4" customFormat="1" ht="21.75" customHeight="1">
      <c r="A807" s="531"/>
      <c r="B807" s="147"/>
      <c r="C807" s="157" t="s">
        <v>564</v>
      </c>
      <c r="D807" s="48" t="s">
        <v>565</v>
      </c>
      <c r="E807" s="620"/>
      <c r="F807" s="170"/>
      <c r="G807" s="41"/>
      <c r="H807" s="41"/>
      <c r="I807" s="235"/>
      <c r="J807" s="54" t="s">
        <v>3344</v>
      </c>
      <c r="K807" s="54"/>
      <c r="L807" s="12"/>
      <c r="M807" s="12"/>
    </row>
    <row r="808" spans="1:14" s="4" customFormat="1" ht="21.75" customHeight="1">
      <c r="A808" s="531"/>
      <c r="B808" s="147"/>
      <c r="C808" s="157"/>
      <c r="D808" s="48"/>
      <c r="E808" s="620"/>
      <c r="F808" s="170"/>
      <c r="G808" s="41"/>
      <c r="H808" s="41"/>
      <c r="I808" s="235"/>
      <c r="J808" s="54" t="s">
        <v>3345</v>
      </c>
      <c r="K808" s="54"/>
      <c r="L808" s="12"/>
      <c r="M808" s="12"/>
    </row>
    <row r="809" spans="1:14" s="4" customFormat="1" ht="21.75" customHeight="1">
      <c r="A809" s="532"/>
      <c r="B809" s="160"/>
      <c r="C809" s="220"/>
      <c r="D809" s="50"/>
      <c r="E809" s="621"/>
      <c r="F809" s="608"/>
      <c r="G809" s="420"/>
      <c r="H809" s="420"/>
      <c r="I809" s="378"/>
      <c r="J809" s="14"/>
      <c r="K809" s="52"/>
      <c r="L809" s="12"/>
      <c r="M809" s="12"/>
    </row>
    <row r="810" spans="1:14" s="4" customFormat="1" ht="21.75" customHeight="1">
      <c r="A810" s="531">
        <v>101</v>
      </c>
      <c r="B810" s="147" t="s">
        <v>561</v>
      </c>
      <c r="C810" s="49" t="s">
        <v>560</v>
      </c>
      <c r="D810" s="48" t="s">
        <v>561</v>
      </c>
      <c r="E810" s="514">
        <v>2600000</v>
      </c>
      <c r="F810" s="170"/>
      <c r="G810" s="514">
        <v>2600000</v>
      </c>
      <c r="H810" s="514">
        <v>2600000</v>
      </c>
      <c r="I810" s="251">
        <v>2600000</v>
      </c>
      <c r="J810" s="8" t="s">
        <v>3342</v>
      </c>
      <c r="K810" s="54" t="s">
        <v>571</v>
      </c>
      <c r="L810" s="12"/>
      <c r="M810" s="316" t="s">
        <v>75</v>
      </c>
      <c r="N810" s="795">
        <v>2600000</v>
      </c>
    </row>
    <row r="811" spans="1:14" s="4" customFormat="1" ht="21.75" customHeight="1">
      <c r="A811" s="531"/>
      <c r="B811" s="147" t="s">
        <v>3020</v>
      </c>
      <c r="C811" s="49" t="s">
        <v>563</v>
      </c>
      <c r="D811" s="48" t="s">
        <v>1233</v>
      </c>
      <c r="E811" s="366" t="s">
        <v>37</v>
      </c>
      <c r="F811" s="170"/>
      <c r="G811" s="366" t="s">
        <v>37</v>
      </c>
      <c r="H811" s="235" t="s">
        <v>37</v>
      </c>
      <c r="I811" s="235" t="s">
        <v>37</v>
      </c>
      <c r="J811" s="54" t="s">
        <v>3343</v>
      </c>
      <c r="K811" s="54" t="s">
        <v>572</v>
      </c>
      <c r="L811" s="12"/>
      <c r="M811" s="12"/>
    </row>
    <row r="812" spans="1:14" s="4" customFormat="1" ht="21.75" customHeight="1">
      <c r="A812" s="531"/>
      <c r="B812" s="147" t="s">
        <v>3021</v>
      </c>
      <c r="C812" s="157" t="s">
        <v>564</v>
      </c>
      <c r="D812" s="48" t="s">
        <v>565</v>
      </c>
      <c r="E812" s="620"/>
      <c r="F812" s="170"/>
      <c r="G812" s="620"/>
      <c r="H812" s="41"/>
      <c r="I812" s="41"/>
      <c r="J812" s="54" t="s">
        <v>3344</v>
      </c>
      <c r="K812" s="12"/>
      <c r="L812" s="12"/>
      <c r="M812" s="12"/>
    </row>
    <row r="813" spans="1:14" s="4" customFormat="1" ht="21.75" customHeight="1">
      <c r="A813" s="531"/>
      <c r="B813" s="147" t="s">
        <v>622</v>
      </c>
      <c r="C813" s="48"/>
      <c r="D813" s="48"/>
      <c r="E813" s="620"/>
      <c r="F813" s="170"/>
      <c r="G813" s="41"/>
      <c r="H813" s="41"/>
      <c r="I813" s="41"/>
      <c r="J813" s="54" t="s">
        <v>3345</v>
      </c>
      <c r="K813" s="12"/>
      <c r="L813" s="12"/>
      <c r="M813" s="12"/>
    </row>
    <row r="814" spans="1:14" s="4" customFormat="1" ht="21.75" hidden="1" customHeight="1">
      <c r="A814" s="531"/>
      <c r="B814" s="147"/>
      <c r="C814" s="49"/>
      <c r="D814" s="48"/>
      <c r="E814" s="620"/>
      <c r="F814" s="170"/>
      <c r="G814" s="41"/>
      <c r="H814" s="41"/>
      <c r="I814" s="41"/>
      <c r="J814" s="19"/>
      <c r="K814" s="12"/>
      <c r="L814" s="12"/>
      <c r="M814" s="12"/>
    </row>
    <row r="815" spans="1:14" s="4" customFormat="1" ht="21.75" customHeight="1">
      <c r="A815" s="533">
        <v>102</v>
      </c>
      <c r="B815" s="219" t="s">
        <v>561</v>
      </c>
      <c r="C815" s="253" t="s">
        <v>560</v>
      </c>
      <c r="D815" s="162" t="s">
        <v>561</v>
      </c>
      <c r="E815" s="514">
        <v>1320000</v>
      </c>
      <c r="F815" s="622"/>
      <c r="G815" s="514">
        <v>1320000</v>
      </c>
      <c r="H815" s="514">
        <v>1320000</v>
      </c>
      <c r="I815" s="514">
        <v>1320000</v>
      </c>
      <c r="J815" s="8" t="s">
        <v>3342</v>
      </c>
      <c r="K815" s="31" t="s">
        <v>571</v>
      </c>
      <c r="L815" s="29" t="s">
        <v>75</v>
      </c>
      <c r="M815" s="316" t="s">
        <v>75</v>
      </c>
    </row>
    <row r="816" spans="1:14" s="4" customFormat="1" ht="21.75" customHeight="1">
      <c r="A816" s="158"/>
      <c r="B816" s="48" t="s">
        <v>1234</v>
      </c>
      <c r="C816" s="150" t="s">
        <v>604</v>
      </c>
      <c r="D816" s="147" t="s">
        <v>1234</v>
      </c>
      <c r="E816" s="235" t="s">
        <v>37</v>
      </c>
      <c r="F816" s="170"/>
      <c r="G816" s="235" t="s">
        <v>37</v>
      </c>
      <c r="H816" s="235" t="s">
        <v>37</v>
      </c>
      <c r="I816" s="235" t="s">
        <v>37</v>
      </c>
      <c r="J816" s="54" t="s">
        <v>3343</v>
      </c>
      <c r="K816" s="29" t="s">
        <v>572</v>
      </c>
      <c r="L816" s="29"/>
      <c r="M816" s="12"/>
    </row>
    <row r="817" spans="1:13" s="4" customFormat="1" ht="21.75" customHeight="1">
      <c r="A817" s="146"/>
      <c r="B817" s="48" t="s">
        <v>1235</v>
      </c>
      <c r="C817" s="147" t="s">
        <v>564</v>
      </c>
      <c r="D817" s="147" t="s">
        <v>3360</v>
      </c>
      <c r="E817" s="235"/>
      <c r="F817" s="170"/>
      <c r="G817" s="41"/>
      <c r="H817" s="41"/>
      <c r="I817" s="41"/>
      <c r="J817" s="54" t="s">
        <v>3344</v>
      </c>
      <c r="K817" s="12"/>
      <c r="L817" s="12"/>
      <c r="M817" s="12"/>
    </row>
    <row r="818" spans="1:13" s="4" customFormat="1" ht="21.75" customHeight="1">
      <c r="A818" s="149"/>
      <c r="B818" s="50"/>
      <c r="C818" s="160"/>
      <c r="D818" s="160" t="s">
        <v>565</v>
      </c>
      <c r="E818" s="163"/>
      <c r="F818" s="59"/>
      <c r="G818" s="14"/>
      <c r="H818" s="14"/>
      <c r="I818" s="14"/>
      <c r="J818" s="52" t="s">
        <v>3345</v>
      </c>
      <c r="K818" s="15"/>
      <c r="L818" s="15"/>
      <c r="M818" s="15"/>
    </row>
    <row r="819" spans="1:13" s="4" customFormat="1" ht="21.75" customHeight="1">
      <c r="A819" s="586"/>
      <c r="B819" s="586"/>
      <c r="C819" s="586"/>
      <c r="D819" s="586"/>
      <c r="E819" s="586"/>
      <c r="F819" s="586"/>
      <c r="G819" s="586"/>
      <c r="H819" s="586"/>
      <c r="I819" s="586"/>
      <c r="J819" s="267"/>
      <c r="K819" s="590"/>
      <c r="L819" s="590"/>
      <c r="M819" s="583" t="s">
        <v>3685</v>
      </c>
    </row>
    <row r="820" spans="1:13" s="4" customFormat="1" ht="21.75" customHeight="1">
      <c r="A820" s="977" t="s">
        <v>2632</v>
      </c>
      <c r="B820" s="977"/>
      <c r="C820" s="977"/>
      <c r="D820" s="977"/>
      <c r="E820" s="977"/>
      <c r="F820" s="977"/>
      <c r="G820" s="977"/>
      <c r="H820" s="977"/>
      <c r="I820" s="977"/>
      <c r="J820" s="977"/>
      <c r="K820" s="977"/>
      <c r="L820" s="1" t="s">
        <v>2622</v>
      </c>
      <c r="M820" s="1" t="s">
        <v>2622</v>
      </c>
    </row>
    <row r="821" spans="1:13" s="4" customFormat="1" ht="21.75" customHeight="1">
      <c r="A821" s="977" t="s">
        <v>3602</v>
      </c>
      <c r="B821" s="977"/>
      <c r="C821" s="977"/>
      <c r="D821" s="977"/>
      <c r="E821" s="977"/>
      <c r="F821" s="977"/>
      <c r="G821" s="977"/>
      <c r="H821" s="977"/>
      <c r="I821" s="977"/>
      <c r="J821" s="977"/>
      <c r="K821" s="977"/>
      <c r="L821" s="1"/>
      <c r="M821" s="1"/>
    </row>
    <row r="822" spans="1:13" s="4" customFormat="1" ht="21.75" customHeight="1">
      <c r="A822" s="411" t="s">
        <v>28</v>
      </c>
      <c r="B822" s="1"/>
      <c r="C822" s="1"/>
      <c r="D822" s="597"/>
      <c r="E822" s="597"/>
      <c r="F822" s="597"/>
      <c r="G822" s="597"/>
      <c r="H822" s="597"/>
      <c r="I822" s="597"/>
      <c r="J822" s="597"/>
      <c r="K822" s="597"/>
      <c r="L822" s="597"/>
      <c r="M822" s="597"/>
    </row>
    <row r="823" spans="1:13" s="4" customFormat="1" ht="21.75" customHeight="1">
      <c r="A823" s="411" t="s">
        <v>32</v>
      </c>
      <c r="B823" s="1"/>
      <c r="C823" s="1"/>
      <c r="D823" s="411"/>
      <c r="E823" s="411"/>
      <c r="F823" s="411"/>
      <c r="G823" s="411"/>
      <c r="H823" s="411"/>
      <c r="I823" s="411"/>
      <c r="J823" s="411"/>
      <c r="K823" s="411"/>
      <c r="L823" s="411"/>
      <c r="M823" s="411"/>
    </row>
    <row r="824" spans="1:13" s="4" customFormat="1" ht="21.75" customHeight="1">
      <c r="A824" s="411" t="s">
        <v>9</v>
      </c>
      <c r="B824" s="1"/>
      <c r="C824" s="20"/>
      <c r="D824" s="63"/>
      <c r="E824" s="5"/>
      <c r="K824" s="411"/>
      <c r="L824" s="411"/>
      <c r="M824" s="411"/>
    </row>
    <row r="825" spans="1:13" s="4" customFormat="1" ht="21.75" customHeight="1">
      <c r="A825" s="411"/>
      <c r="B825" s="411" t="s">
        <v>1513</v>
      </c>
      <c r="C825" s="20"/>
      <c r="D825" s="63"/>
      <c r="E825" s="5"/>
      <c r="K825" s="411"/>
      <c r="L825" s="411"/>
      <c r="M825" s="411"/>
    </row>
    <row r="826" spans="1:13" s="4" customFormat="1" ht="21.75" customHeight="1">
      <c r="A826" s="346"/>
      <c r="B826" s="347"/>
      <c r="C826" s="347"/>
      <c r="D826" s="107" t="s">
        <v>13</v>
      </c>
      <c r="E826" s="978" t="s">
        <v>1189</v>
      </c>
      <c r="F826" s="979"/>
      <c r="G826" s="979"/>
      <c r="H826" s="979"/>
      <c r="I826" s="980"/>
      <c r="J826" s="345" t="s">
        <v>22</v>
      </c>
      <c r="K826" s="107" t="s">
        <v>15</v>
      </c>
      <c r="L826" s="332" t="s">
        <v>17</v>
      </c>
      <c r="M826" s="107" t="s">
        <v>19</v>
      </c>
    </row>
    <row r="827" spans="1:13" s="4" customFormat="1" ht="21.75" customHeight="1">
      <c r="A827" s="338" t="s">
        <v>11</v>
      </c>
      <c r="B827" s="338" t="s">
        <v>5</v>
      </c>
      <c r="C827" s="338" t="s">
        <v>12</v>
      </c>
      <c r="D827" s="108" t="s">
        <v>14</v>
      </c>
      <c r="E827" s="543">
        <v>2561</v>
      </c>
      <c r="F827" s="544"/>
      <c r="G827" s="345">
        <v>2562</v>
      </c>
      <c r="H827" s="345">
        <v>2563</v>
      </c>
      <c r="I827" s="345">
        <v>2564</v>
      </c>
      <c r="J827" s="340" t="s">
        <v>23</v>
      </c>
      <c r="K827" s="108" t="s">
        <v>16</v>
      </c>
      <c r="L827" s="333" t="s">
        <v>18</v>
      </c>
      <c r="M827" s="108" t="s">
        <v>2623</v>
      </c>
    </row>
    <row r="828" spans="1:13" s="4" customFormat="1" ht="21.75" customHeight="1">
      <c r="A828" s="341"/>
      <c r="B828" s="342"/>
      <c r="C828" s="342"/>
      <c r="D828" s="141"/>
      <c r="E828" s="380" t="s">
        <v>3</v>
      </c>
      <c r="F828" s="344"/>
      <c r="G828" s="343" t="s">
        <v>3</v>
      </c>
      <c r="H828" s="343" t="s">
        <v>3</v>
      </c>
      <c r="I828" s="343" t="s">
        <v>3</v>
      </c>
      <c r="J828" s="343"/>
      <c r="K828" s="142"/>
      <c r="L828" s="142"/>
      <c r="M828" s="142"/>
    </row>
    <row r="829" spans="1:13" s="4" customFormat="1" ht="21.75" customHeight="1">
      <c r="A829" s="534">
        <v>103</v>
      </c>
      <c r="B829" s="48" t="s">
        <v>1236</v>
      </c>
      <c r="C829" s="150" t="s">
        <v>613</v>
      </c>
      <c r="D829" s="147" t="s">
        <v>617</v>
      </c>
      <c r="E829" s="514">
        <v>750000</v>
      </c>
      <c r="F829" s="514"/>
      <c r="G829" s="514">
        <v>750000</v>
      </c>
      <c r="H829" s="514">
        <v>750000</v>
      </c>
      <c r="I829" s="514">
        <v>750000</v>
      </c>
      <c r="J829" s="8" t="s">
        <v>3342</v>
      </c>
      <c r="K829" s="147" t="s">
        <v>1237</v>
      </c>
      <c r="L829" s="12"/>
      <c r="M829" s="316" t="s">
        <v>75</v>
      </c>
    </row>
    <row r="830" spans="1:13" s="4" customFormat="1" ht="21.75" customHeight="1">
      <c r="A830" s="534"/>
      <c r="B830" s="48" t="s">
        <v>1123</v>
      </c>
      <c r="C830" s="150" t="s">
        <v>614</v>
      </c>
      <c r="D830" s="147" t="s">
        <v>1151</v>
      </c>
      <c r="E830" s="235" t="s">
        <v>37</v>
      </c>
      <c r="F830" s="235"/>
      <c r="G830" s="235" t="s">
        <v>37</v>
      </c>
      <c r="H830" s="235" t="s">
        <v>37</v>
      </c>
      <c r="I830" s="235" t="s">
        <v>37</v>
      </c>
      <c r="J830" s="54" t="s">
        <v>3343</v>
      </c>
      <c r="K830" s="147" t="s">
        <v>1238</v>
      </c>
      <c r="L830" s="12"/>
      <c r="M830" s="12"/>
    </row>
    <row r="831" spans="1:13" s="4" customFormat="1" ht="21.75" customHeight="1">
      <c r="A831" s="535"/>
      <c r="B831" s="48"/>
      <c r="C831" s="147"/>
      <c r="D831" s="147"/>
      <c r="E831" s="235"/>
      <c r="F831" s="235"/>
      <c r="G831" s="235"/>
      <c r="H831" s="235"/>
      <c r="I831" s="235"/>
      <c r="J831" s="54" t="s">
        <v>3344</v>
      </c>
      <c r="K831" s="147" t="s">
        <v>1239</v>
      </c>
      <c r="L831" s="12"/>
      <c r="M831" s="12"/>
    </row>
    <row r="832" spans="1:13" s="4" customFormat="1" ht="21.75" customHeight="1">
      <c r="A832" s="534"/>
      <c r="B832" s="48"/>
      <c r="C832" s="150"/>
      <c r="D832" s="147"/>
      <c r="E832" s="235"/>
      <c r="F832" s="311"/>
      <c r="G832" s="235"/>
      <c r="H832" s="235"/>
      <c r="I832" s="235"/>
      <c r="J832" s="54" t="s">
        <v>3345</v>
      </c>
      <c r="K832" s="147"/>
      <c r="L832" s="12"/>
      <c r="M832" s="12"/>
    </row>
    <row r="833" spans="1:14" s="4" customFormat="1" ht="21.75" customHeight="1">
      <c r="A833" s="536"/>
      <c r="B833" s="50"/>
      <c r="C833" s="163"/>
      <c r="D833" s="160"/>
      <c r="E833" s="378"/>
      <c r="F833" s="373"/>
      <c r="G833" s="378"/>
      <c r="H833" s="378"/>
      <c r="I833" s="378"/>
      <c r="J833" s="153"/>
      <c r="K833" s="160"/>
      <c r="L833" s="12"/>
      <c r="M833" s="12"/>
    </row>
    <row r="834" spans="1:14" s="4" customFormat="1" ht="21.75" customHeight="1">
      <c r="A834" s="534">
        <v>104</v>
      </c>
      <c r="B834" s="48" t="s">
        <v>1195</v>
      </c>
      <c r="C834" s="150" t="s">
        <v>560</v>
      </c>
      <c r="D834" s="147" t="s">
        <v>561</v>
      </c>
      <c r="E834" s="266">
        <v>390000</v>
      </c>
      <c r="F834" s="311"/>
      <c r="G834" s="266">
        <v>390000</v>
      </c>
      <c r="H834" s="266">
        <v>390000</v>
      </c>
      <c r="I834" s="266">
        <v>390000</v>
      </c>
      <c r="J834" s="8" t="s">
        <v>3342</v>
      </c>
      <c r="K834" s="29" t="s">
        <v>571</v>
      </c>
      <c r="L834" s="29" t="s">
        <v>75</v>
      </c>
      <c r="M834" s="316" t="s">
        <v>75</v>
      </c>
      <c r="N834" s="272">
        <v>390000</v>
      </c>
    </row>
    <row r="835" spans="1:14" s="4" customFormat="1" ht="21.75" customHeight="1">
      <c r="A835" s="158"/>
      <c r="B835" s="48" t="s">
        <v>1276</v>
      </c>
      <c r="C835" s="150" t="s">
        <v>604</v>
      </c>
      <c r="D835" s="147" t="s">
        <v>1277</v>
      </c>
      <c r="E835" s="235" t="s">
        <v>37</v>
      </c>
      <c r="F835" s="311"/>
      <c r="G835" s="235" t="s">
        <v>37</v>
      </c>
      <c r="H835" s="235" t="s">
        <v>37</v>
      </c>
      <c r="I835" s="235" t="s">
        <v>37</v>
      </c>
      <c r="J835" s="54" t="s">
        <v>3343</v>
      </c>
      <c r="K835" s="29" t="s">
        <v>572</v>
      </c>
      <c r="L835" s="29"/>
      <c r="M835" s="12"/>
    </row>
    <row r="836" spans="1:14" s="4" customFormat="1" ht="21.75" customHeight="1">
      <c r="A836" s="158"/>
      <c r="B836" s="48"/>
      <c r="C836" s="147" t="s">
        <v>564</v>
      </c>
      <c r="D836" s="147" t="s">
        <v>565</v>
      </c>
      <c r="E836" s="235"/>
      <c r="F836" s="311"/>
      <c r="G836" s="235"/>
      <c r="H836" s="235"/>
      <c r="I836" s="235"/>
      <c r="J836" s="54" t="s">
        <v>3344</v>
      </c>
      <c r="K836" s="147"/>
      <c r="L836" s="12"/>
      <c r="M836" s="12"/>
    </row>
    <row r="837" spans="1:14" s="4" customFormat="1" ht="21.75" customHeight="1">
      <c r="A837" s="149"/>
      <c r="B837" s="50"/>
      <c r="C837" s="163"/>
      <c r="D837" s="160"/>
      <c r="E837" s="378"/>
      <c r="F837" s="373"/>
      <c r="G837" s="378"/>
      <c r="H837" s="378"/>
      <c r="I837" s="378"/>
      <c r="J837" s="52" t="s">
        <v>3345</v>
      </c>
      <c r="K837" s="160"/>
      <c r="L837" s="12"/>
      <c r="M837" s="12"/>
    </row>
    <row r="838" spans="1:14" s="4" customFormat="1" ht="21.75" hidden="1" customHeight="1">
      <c r="A838" s="149"/>
      <c r="B838" s="50"/>
      <c r="C838" s="163"/>
      <c r="D838" s="160"/>
      <c r="E838" s="378"/>
      <c r="F838" s="373"/>
      <c r="G838" s="378"/>
      <c r="H838" s="378"/>
      <c r="I838" s="378"/>
      <c r="J838" s="153"/>
      <c r="K838" s="160"/>
      <c r="L838" s="12"/>
      <c r="M838" s="12"/>
    </row>
    <row r="839" spans="1:14" s="4" customFormat="1" ht="21.75" customHeight="1">
      <c r="A839" s="534">
        <v>105</v>
      </c>
      <c r="B839" s="48" t="s">
        <v>1301</v>
      </c>
      <c r="C839" s="150" t="s">
        <v>1329</v>
      </c>
      <c r="D839" s="147" t="s">
        <v>617</v>
      </c>
      <c r="E839" s="266">
        <v>1500000</v>
      </c>
      <c r="F839" s="266">
        <v>1500000</v>
      </c>
      <c r="G839" s="266">
        <v>1500000</v>
      </c>
      <c r="H839" s="266">
        <v>1500000</v>
      </c>
      <c r="I839" s="266">
        <v>1500000</v>
      </c>
      <c r="J839" s="8" t="s">
        <v>3342</v>
      </c>
      <c r="K839" s="29" t="s">
        <v>571</v>
      </c>
      <c r="L839" s="29" t="s">
        <v>75</v>
      </c>
      <c r="M839" s="316" t="s">
        <v>75</v>
      </c>
    </row>
    <row r="840" spans="1:14" s="4" customFormat="1" ht="21.75" customHeight="1">
      <c r="A840" s="534"/>
      <c r="B840" s="48" t="s">
        <v>1302</v>
      </c>
      <c r="C840" s="150" t="s">
        <v>2957</v>
      </c>
      <c r="D840" s="147" t="s">
        <v>618</v>
      </c>
      <c r="E840" s="235" t="s">
        <v>37</v>
      </c>
      <c r="F840" s="235" t="s">
        <v>37</v>
      </c>
      <c r="G840" s="235" t="s">
        <v>37</v>
      </c>
      <c r="H840" s="235" t="s">
        <v>37</v>
      </c>
      <c r="I840" s="235" t="s">
        <v>37</v>
      </c>
      <c r="J840" s="54" t="s">
        <v>3343</v>
      </c>
      <c r="K840" s="29" t="s">
        <v>572</v>
      </c>
      <c r="L840" s="29"/>
      <c r="M840" s="12"/>
    </row>
    <row r="841" spans="1:14" s="4" customFormat="1" ht="21.75" customHeight="1">
      <c r="A841" s="158"/>
      <c r="B841" s="48"/>
      <c r="C841" s="147" t="s">
        <v>2958</v>
      </c>
      <c r="D841" s="147"/>
      <c r="E841" s="235"/>
      <c r="F841" s="311"/>
      <c r="G841" s="235"/>
      <c r="H841" s="235"/>
      <c r="I841" s="235"/>
      <c r="J841" s="54" t="s">
        <v>3344</v>
      </c>
      <c r="K841" s="147"/>
      <c r="L841" s="12"/>
      <c r="M841" s="12"/>
    </row>
    <row r="842" spans="1:14" s="4" customFormat="1" ht="21.75" customHeight="1">
      <c r="A842" s="149"/>
      <c r="B842" s="50"/>
      <c r="C842" s="163"/>
      <c r="D842" s="160"/>
      <c r="E842" s="378"/>
      <c r="F842" s="373"/>
      <c r="G842" s="378"/>
      <c r="H842" s="610"/>
      <c r="I842" s="378"/>
      <c r="J842" s="52" t="s">
        <v>3345</v>
      </c>
      <c r="K842" s="160"/>
      <c r="L842" s="15"/>
      <c r="M842" s="15"/>
    </row>
    <row r="843" spans="1:14" s="4" customFormat="1" ht="21.75" customHeight="1">
      <c r="A843" s="586"/>
      <c r="B843" s="586"/>
      <c r="C843" s="586"/>
      <c r="D843" s="586"/>
      <c r="E843" s="586"/>
      <c r="F843" s="586"/>
      <c r="G843" s="586"/>
      <c r="H843" s="586"/>
      <c r="I843" s="586"/>
      <c r="J843" s="267"/>
      <c r="K843" s="590"/>
      <c r="L843" s="590"/>
      <c r="M843" s="583" t="s">
        <v>3686</v>
      </c>
    </row>
    <row r="844" spans="1:14" s="4" customFormat="1" ht="21.75" customHeight="1">
      <c r="A844" s="977" t="s">
        <v>2632</v>
      </c>
      <c r="B844" s="977"/>
      <c r="C844" s="977"/>
      <c r="D844" s="977"/>
      <c r="E844" s="977"/>
      <c r="F844" s="977"/>
      <c r="G844" s="977"/>
      <c r="H844" s="977"/>
      <c r="I844" s="977"/>
      <c r="J844" s="977"/>
      <c r="K844" s="977"/>
      <c r="L844" s="1" t="s">
        <v>2622</v>
      </c>
      <c r="M844" s="1" t="s">
        <v>2622</v>
      </c>
    </row>
    <row r="845" spans="1:14" s="4" customFormat="1" ht="21.75" customHeight="1">
      <c r="A845" s="977" t="s">
        <v>3602</v>
      </c>
      <c r="B845" s="977"/>
      <c r="C845" s="977"/>
      <c r="D845" s="977"/>
      <c r="E845" s="977"/>
      <c r="F845" s="977"/>
      <c r="G845" s="977"/>
      <c r="H845" s="977"/>
      <c r="I845" s="977"/>
      <c r="J845" s="977"/>
      <c r="K845" s="977"/>
      <c r="L845" s="1"/>
      <c r="M845" s="1"/>
    </row>
    <row r="846" spans="1:14" s="4" customFormat="1" ht="21.75" customHeight="1">
      <c r="A846" s="411" t="s">
        <v>28</v>
      </c>
      <c r="B846" s="1"/>
      <c r="C846" s="1"/>
      <c r="D846" s="597"/>
      <c r="E846" s="597"/>
      <c r="F846" s="597"/>
      <c r="G846" s="597"/>
      <c r="H846" s="597"/>
      <c r="I846" s="597"/>
      <c r="J846" s="597"/>
      <c r="K846" s="597"/>
      <c r="L846" s="597"/>
      <c r="M846" s="597"/>
    </row>
    <row r="847" spans="1:14" s="4" customFormat="1" ht="21.75" customHeight="1">
      <c r="A847" s="411" t="s">
        <v>32</v>
      </c>
      <c r="B847" s="1"/>
      <c r="C847" s="1"/>
      <c r="D847" s="411"/>
      <c r="E847" s="411"/>
      <c r="F847" s="411"/>
      <c r="G847" s="411"/>
      <c r="H847" s="411"/>
      <c r="I847" s="411"/>
      <c r="J847" s="411"/>
      <c r="K847" s="411"/>
      <c r="L847" s="411"/>
      <c r="M847" s="411"/>
    </row>
    <row r="848" spans="1:14" s="4" customFormat="1" ht="21.75" customHeight="1">
      <c r="A848" s="411" t="s">
        <v>9</v>
      </c>
      <c r="B848" s="1"/>
      <c r="C848" s="20"/>
      <c r="D848" s="63"/>
      <c r="E848" s="5"/>
      <c r="K848" s="411"/>
      <c r="L848" s="411"/>
      <c r="M848" s="411"/>
    </row>
    <row r="849" spans="1:14" s="4" customFormat="1" ht="21.75" customHeight="1">
      <c r="A849" s="411"/>
      <c r="B849" s="411" t="s">
        <v>1513</v>
      </c>
      <c r="C849" s="20"/>
      <c r="D849" s="63"/>
      <c r="E849" s="5"/>
      <c r="K849" s="411"/>
      <c r="L849" s="411"/>
      <c r="M849" s="411"/>
    </row>
    <row r="850" spans="1:14" s="4" customFormat="1" ht="21.75" customHeight="1">
      <c r="A850" s="346"/>
      <c r="B850" s="347"/>
      <c r="C850" s="347"/>
      <c r="D850" s="107" t="s">
        <v>13</v>
      </c>
      <c r="E850" s="978" t="s">
        <v>1189</v>
      </c>
      <c r="F850" s="979"/>
      <c r="G850" s="979"/>
      <c r="H850" s="979"/>
      <c r="I850" s="980"/>
      <c r="J850" s="345" t="s">
        <v>22</v>
      </c>
      <c r="K850" s="107" t="s">
        <v>15</v>
      </c>
      <c r="L850" s="332" t="s">
        <v>17</v>
      </c>
      <c r="M850" s="107" t="s">
        <v>19</v>
      </c>
    </row>
    <row r="851" spans="1:14" s="4" customFormat="1" ht="21.75" customHeight="1">
      <c r="A851" s="338" t="s">
        <v>11</v>
      </c>
      <c r="B851" s="338" t="s">
        <v>5</v>
      </c>
      <c r="C851" s="338" t="s">
        <v>12</v>
      </c>
      <c r="D851" s="108" t="s">
        <v>14</v>
      </c>
      <c r="E851" s="543">
        <v>2561</v>
      </c>
      <c r="F851" s="544"/>
      <c r="G851" s="345">
        <v>2562</v>
      </c>
      <c r="H851" s="345">
        <v>2563</v>
      </c>
      <c r="I851" s="345">
        <v>2564</v>
      </c>
      <c r="J851" s="340" t="s">
        <v>23</v>
      </c>
      <c r="K851" s="108" t="s">
        <v>16</v>
      </c>
      <c r="L851" s="333" t="s">
        <v>18</v>
      </c>
      <c r="M851" s="108" t="s">
        <v>2623</v>
      </c>
    </row>
    <row r="852" spans="1:14" s="4" customFormat="1" ht="21.75" customHeight="1">
      <c r="A852" s="341"/>
      <c r="B852" s="342"/>
      <c r="C852" s="342"/>
      <c r="D852" s="141"/>
      <c r="E852" s="380" t="s">
        <v>3</v>
      </c>
      <c r="F852" s="344"/>
      <c r="G852" s="343" t="s">
        <v>3</v>
      </c>
      <c r="H852" s="343" t="s">
        <v>3</v>
      </c>
      <c r="I852" s="343" t="s">
        <v>3</v>
      </c>
      <c r="J852" s="343"/>
      <c r="K852" s="142"/>
      <c r="L852" s="142"/>
      <c r="M852" s="142"/>
    </row>
    <row r="853" spans="1:14" s="4" customFormat="1" ht="21.75" customHeight="1">
      <c r="A853" s="534">
        <v>106</v>
      </c>
      <c r="B853" s="530" t="s">
        <v>1195</v>
      </c>
      <c r="C853" s="150" t="s">
        <v>560</v>
      </c>
      <c r="D853" s="147" t="s">
        <v>561</v>
      </c>
      <c r="E853" s="623">
        <v>390000</v>
      </c>
      <c r="F853" s="311"/>
      <c r="G853" s="298">
        <v>390000</v>
      </c>
      <c r="H853" s="298">
        <v>390000</v>
      </c>
      <c r="I853" s="623">
        <v>390000</v>
      </c>
      <c r="J853" s="8" t="s">
        <v>3342</v>
      </c>
      <c r="K853" s="29" t="s">
        <v>571</v>
      </c>
      <c r="L853" s="29" t="s">
        <v>75</v>
      </c>
      <c r="M853" s="316" t="s">
        <v>75</v>
      </c>
      <c r="N853" s="529">
        <v>390000</v>
      </c>
    </row>
    <row r="854" spans="1:14" s="4" customFormat="1" ht="21.75" customHeight="1">
      <c r="A854" s="534"/>
      <c r="B854" s="530" t="s">
        <v>1303</v>
      </c>
      <c r="C854" s="150" t="s">
        <v>604</v>
      </c>
      <c r="D854" s="147" t="s">
        <v>1277</v>
      </c>
      <c r="E854" s="235" t="s">
        <v>37</v>
      </c>
      <c r="F854" s="311"/>
      <c r="G854" s="235" t="s">
        <v>37</v>
      </c>
      <c r="H854" s="235" t="s">
        <v>37</v>
      </c>
      <c r="I854" s="235" t="s">
        <v>37</v>
      </c>
      <c r="J854" s="54" t="s">
        <v>3343</v>
      </c>
      <c r="K854" s="29" t="s">
        <v>572</v>
      </c>
      <c r="L854" s="29"/>
      <c r="M854" s="12"/>
    </row>
    <row r="855" spans="1:14" s="4" customFormat="1" ht="21.75" customHeight="1">
      <c r="A855" s="534"/>
      <c r="B855" s="146"/>
      <c r="C855" s="147" t="s">
        <v>564</v>
      </c>
      <c r="D855" s="147" t="s">
        <v>565</v>
      </c>
      <c r="E855" s="235"/>
      <c r="F855" s="311"/>
      <c r="G855" s="235"/>
      <c r="H855" s="235"/>
      <c r="I855" s="235"/>
      <c r="J855" s="54" t="s">
        <v>3344</v>
      </c>
      <c r="K855" s="147"/>
      <c r="L855" s="12"/>
      <c r="M855" s="12"/>
    </row>
    <row r="856" spans="1:14" s="4" customFormat="1" ht="21.75" customHeight="1">
      <c r="A856" s="534"/>
      <c r="B856" s="146"/>
      <c r="C856" s="147"/>
      <c r="D856" s="147"/>
      <c r="E856" s="235"/>
      <c r="F856" s="311"/>
      <c r="G856" s="235"/>
      <c r="H856" s="361"/>
      <c r="I856" s="235"/>
      <c r="J856" s="54" t="s">
        <v>3345</v>
      </c>
      <c r="K856" s="147"/>
      <c r="L856" s="12"/>
      <c r="M856" s="12"/>
    </row>
    <row r="857" spans="1:14" s="4" customFormat="1" ht="21.75" customHeight="1">
      <c r="A857" s="536"/>
      <c r="B857" s="165"/>
      <c r="C857" s="165"/>
      <c r="D857" s="165"/>
      <c r="E857" s="378"/>
      <c r="F857" s="373"/>
      <c r="G857" s="378"/>
      <c r="H857" s="610"/>
      <c r="I857" s="378"/>
      <c r="J857" s="153"/>
      <c r="K857" s="160"/>
      <c r="L857" s="12"/>
      <c r="M857" s="12"/>
    </row>
    <row r="858" spans="1:14" s="4" customFormat="1" ht="21.75" customHeight="1">
      <c r="A858" s="534">
        <v>107</v>
      </c>
      <c r="B858" s="530" t="s">
        <v>1195</v>
      </c>
      <c r="C858" s="150" t="s">
        <v>560</v>
      </c>
      <c r="D858" s="147" t="s">
        <v>561</v>
      </c>
      <c r="E858" s="266">
        <v>1170000</v>
      </c>
      <c r="F858" s="266">
        <v>1170000</v>
      </c>
      <c r="G858" s="266">
        <v>1170000</v>
      </c>
      <c r="H858" s="266">
        <v>1170000</v>
      </c>
      <c r="I858" s="266">
        <v>1170000</v>
      </c>
      <c r="J858" s="8" t="s">
        <v>3342</v>
      </c>
      <c r="K858" s="29" t="s">
        <v>571</v>
      </c>
      <c r="L858" s="29" t="s">
        <v>75</v>
      </c>
      <c r="M858" s="316" t="s">
        <v>75</v>
      </c>
    </row>
    <row r="859" spans="1:14" s="4" customFormat="1" ht="21.75" customHeight="1">
      <c r="A859" s="158"/>
      <c r="B859" s="530" t="s">
        <v>1368</v>
      </c>
      <c r="C859" s="150" t="s">
        <v>604</v>
      </c>
      <c r="D859" s="147" t="s">
        <v>1369</v>
      </c>
      <c r="E859" s="235" t="s">
        <v>37</v>
      </c>
      <c r="F859" s="235" t="s">
        <v>37</v>
      </c>
      <c r="G859" s="235" t="s">
        <v>37</v>
      </c>
      <c r="H859" s="235" t="s">
        <v>37</v>
      </c>
      <c r="I859" s="235" t="s">
        <v>37</v>
      </c>
      <c r="J859" s="54" t="s">
        <v>3343</v>
      </c>
      <c r="K859" s="29" t="s">
        <v>572</v>
      </c>
      <c r="L859" s="29"/>
      <c r="M859" s="12"/>
    </row>
    <row r="860" spans="1:14" s="4" customFormat="1" ht="21.75" customHeight="1">
      <c r="A860" s="158"/>
      <c r="B860" s="48" t="s">
        <v>1123</v>
      </c>
      <c r="C860" s="147" t="s">
        <v>564</v>
      </c>
      <c r="D860" s="147" t="s">
        <v>565</v>
      </c>
      <c r="E860" s="235"/>
      <c r="F860" s="311"/>
      <c r="G860" s="235"/>
      <c r="H860" s="235"/>
      <c r="I860" s="235"/>
      <c r="J860" s="54" t="s">
        <v>3344</v>
      </c>
      <c r="K860" s="147"/>
      <c r="L860" s="12"/>
      <c r="M860" s="12"/>
    </row>
    <row r="861" spans="1:14" s="4" customFormat="1" ht="21.75" customHeight="1">
      <c r="A861" s="158"/>
      <c r="B861" s="48"/>
      <c r="C861" s="147"/>
      <c r="D861" s="147"/>
      <c r="E861" s="235"/>
      <c r="F861" s="311"/>
      <c r="G861" s="235"/>
      <c r="H861" s="361"/>
      <c r="I861" s="235"/>
      <c r="J861" s="54" t="s">
        <v>3345</v>
      </c>
      <c r="K861" s="147"/>
      <c r="L861" s="12"/>
      <c r="M861" s="12"/>
    </row>
    <row r="862" spans="1:14" s="4" customFormat="1" ht="0.75" customHeight="1">
      <c r="A862" s="149"/>
      <c r="B862" s="165"/>
      <c r="C862" s="165"/>
      <c r="D862" s="165"/>
      <c r="E862" s="378"/>
      <c r="F862" s="373"/>
      <c r="G862" s="378"/>
      <c r="H862" s="610"/>
      <c r="I862" s="378"/>
      <c r="J862" s="153"/>
      <c r="K862" s="160"/>
      <c r="L862" s="15"/>
      <c r="M862" s="15"/>
    </row>
    <row r="863" spans="1:14" s="4" customFormat="1" ht="21.75" customHeight="1">
      <c r="A863" s="534">
        <v>108</v>
      </c>
      <c r="B863" s="48" t="s">
        <v>1370</v>
      </c>
      <c r="C863" s="48" t="s">
        <v>613</v>
      </c>
      <c r="D863" s="48" t="s">
        <v>615</v>
      </c>
      <c r="E863" s="247">
        <v>450000</v>
      </c>
      <c r="F863" s="311"/>
      <c r="G863" s="247">
        <v>450000</v>
      </c>
      <c r="H863" s="247">
        <v>450000</v>
      </c>
      <c r="I863" s="247">
        <v>450000</v>
      </c>
      <c r="J863" s="8" t="s">
        <v>3342</v>
      </c>
      <c r="K863" s="29" t="s">
        <v>571</v>
      </c>
      <c r="L863" s="29" t="s">
        <v>75</v>
      </c>
      <c r="M863" s="316" t="s">
        <v>75</v>
      </c>
      <c r="N863" s="148">
        <v>450000</v>
      </c>
    </row>
    <row r="864" spans="1:14" s="4" customFormat="1" ht="21.75" customHeight="1">
      <c r="A864" s="158"/>
      <c r="B864" s="48" t="s">
        <v>1371</v>
      </c>
      <c r="C864" s="48" t="s">
        <v>614</v>
      </c>
      <c r="D864" s="48" t="s">
        <v>616</v>
      </c>
      <c r="E864" s="235" t="s">
        <v>37</v>
      </c>
      <c r="F864" s="311"/>
      <c r="G864" s="235" t="s">
        <v>37</v>
      </c>
      <c r="H864" s="235" t="s">
        <v>37</v>
      </c>
      <c r="I864" s="235" t="s">
        <v>37</v>
      </c>
      <c r="J864" s="54" t="s">
        <v>3343</v>
      </c>
      <c r="K864" s="29" t="s">
        <v>572</v>
      </c>
      <c r="L864" s="29"/>
      <c r="M864" s="12"/>
    </row>
    <row r="865" spans="1:14" s="4" customFormat="1" ht="21.75" customHeight="1">
      <c r="A865" s="158"/>
      <c r="B865" s="48"/>
      <c r="C865" s="49"/>
      <c r="D865" s="48"/>
      <c r="E865" s="235"/>
      <c r="F865" s="311"/>
      <c r="G865" s="235"/>
      <c r="H865" s="361"/>
      <c r="I865" s="235"/>
      <c r="J865" s="54" t="s">
        <v>3344</v>
      </c>
      <c r="K865" s="29"/>
      <c r="L865" s="29"/>
      <c r="M865" s="12"/>
    </row>
    <row r="866" spans="1:14" s="4" customFormat="1" ht="21.75" customHeight="1">
      <c r="A866" s="149"/>
      <c r="B866" s="50"/>
      <c r="C866" s="68"/>
      <c r="D866" s="50"/>
      <c r="E866" s="378"/>
      <c r="F866" s="373"/>
      <c r="G866" s="378"/>
      <c r="H866" s="610"/>
      <c r="I866" s="378"/>
      <c r="J866" s="52" t="s">
        <v>3345</v>
      </c>
      <c r="K866" s="34"/>
      <c r="L866" s="29"/>
      <c r="M866" s="15"/>
    </row>
    <row r="867" spans="1:14" s="4" customFormat="1" ht="21.75" customHeight="1">
      <c r="A867" s="586"/>
      <c r="B867" s="586"/>
      <c r="C867" s="586"/>
      <c r="D867" s="586"/>
      <c r="E867" s="586"/>
      <c r="F867" s="586"/>
      <c r="G867" s="586"/>
      <c r="H867" s="586"/>
      <c r="I867" s="586"/>
      <c r="J867" s="267"/>
      <c r="K867" s="590"/>
      <c r="L867" s="590"/>
      <c r="M867" s="583" t="s">
        <v>3687</v>
      </c>
    </row>
    <row r="868" spans="1:14" s="4" customFormat="1" ht="21.75" customHeight="1">
      <c r="A868" s="977" t="s">
        <v>2632</v>
      </c>
      <c r="B868" s="977"/>
      <c r="C868" s="977"/>
      <c r="D868" s="977"/>
      <c r="E868" s="977"/>
      <c r="F868" s="977"/>
      <c r="G868" s="977"/>
      <c r="H868" s="977"/>
      <c r="I868" s="977"/>
      <c r="J868" s="977"/>
      <c r="K868" s="977"/>
      <c r="L868" s="1" t="s">
        <v>2622</v>
      </c>
      <c r="M868" s="1" t="s">
        <v>2622</v>
      </c>
    </row>
    <row r="869" spans="1:14" s="4" customFormat="1" ht="21.75" customHeight="1">
      <c r="A869" s="977" t="s">
        <v>3602</v>
      </c>
      <c r="B869" s="977"/>
      <c r="C869" s="977"/>
      <c r="D869" s="977"/>
      <c r="E869" s="977"/>
      <c r="F869" s="977"/>
      <c r="G869" s="977"/>
      <c r="H869" s="977"/>
      <c r="I869" s="977"/>
      <c r="J869" s="977"/>
      <c r="K869" s="977"/>
      <c r="L869" s="1"/>
      <c r="M869" s="1"/>
    </row>
    <row r="870" spans="1:14" s="4" customFormat="1" ht="21.75" customHeight="1">
      <c r="A870" s="411" t="s">
        <v>28</v>
      </c>
      <c r="B870" s="1"/>
      <c r="C870" s="1"/>
      <c r="D870" s="597"/>
      <c r="E870" s="597"/>
      <c r="F870" s="597"/>
      <c r="G870" s="597"/>
      <c r="H870" s="597"/>
      <c r="I870" s="597"/>
      <c r="J870" s="597"/>
      <c r="K870" s="597"/>
      <c r="L870" s="597"/>
      <c r="M870" s="597"/>
    </row>
    <row r="871" spans="1:14" s="4" customFormat="1" ht="21.75" customHeight="1">
      <c r="A871" s="411" t="s">
        <v>32</v>
      </c>
      <c r="B871" s="1"/>
      <c r="C871" s="1"/>
      <c r="D871" s="411"/>
      <c r="E871" s="411"/>
      <c r="F871" s="411"/>
      <c r="G871" s="411"/>
      <c r="H871" s="411"/>
      <c r="I871" s="411"/>
      <c r="J871" s="411"/>
      <c r="K871" s="411"/>
      <c r="L871" s="411"/>
      <c r="M871" s="411"/>
    </row>
    <row r="872" spans="1:14" s="4" customFormat="1" ht="21.75" customHeight="1">
      <c r="A872" s="411" t="s">
        <v>9</v>
      </c>
      <c r="B872" s="1"/>
      <c r="C872" s="20"/>
      <c r="D872" s="63"/>
      <c r="E872" s="5"/>
      <c r="K872" s="411"/>
      <c r="L872" s="411"/>
      <c r="M872" s="411"/>
    </row>
    <row r="873" spans="1:14" s="4" customFormat="1" ht="21.75" customHeight="1">
      <c r="A873" s="411"/>
      <c r="B873" s="411" t="s">
        <v>1513</v>
      </c>
      <c r="C873" s="20"/>
      <c r="D873" s="63"/>
      <c r="E873" s="5"/>
      <c r="K873" s="411"/>
      <c r="L873" s="411"/>
      <c r="M873" s="411"/>
    </row>
    <row r="874" spans="1:14" s="4" customFormat="1" ht="21.75" customHeight="1">
      <c r="A874" s="346"/>
      <c r="B874" s="347"/>
      <c r="C874" s="347"/>
      <c r="D874" s="107" t="s">
        <v>13</v>
      </c>
      <c r="E874" s="978" t="s">
        <v>1189</v>
      </c>
      <c r="F874" s="979"/>
      <c r="G874" s="979"/>
      <c r="H874" s="979"/>
      <c r="I874" s="980"/>
      <c r="J874" s="345" t="s">
        <v>22</v>
      </c>
      <c r="K874" s="107" t="s">
        <v>15</v>
      </c>
      <c r="L874" s="332" t="s">
        <v>17</v>
      </c>
      <c r="M874" s="107" t="s">
        <v>19</v>
      </c>
    </row>
    <row r="875" spans="1:14" s="4" customFormat="1" ht="21.75" customHeight="1">
      <c r="A875" s="338" t="s">
        <v>11</v>
      </c>
      <c r="B875" s="338" t="s">
        <v>5</v>
      </c>
      <c r="C875" s="338" t="s">
        <v>12</v>
      </c>
      <c r="D875" s="108" t="s">
        <v>14</v>
      </c>
      <c r="E875" s="543">
        <v>2561</v>
      </c>
      <c r="F875" s="544"/>
      <c r="G875" s="345">
        <v>2562</v>
      </c>
      <c r="H875" s="345">
        <v>2563</v>
      </c>
      <c r="I875" s="345">
        <v>2564</v>
      </c>
      <c r="J875" s="340" t="s">
        <v>23</v>
      </c>
      <c r="K875" s="108" t="s">
        <v>16</v>
      </c>
      <c r="L875" s="333" t="s">
        <v>18</v>
      </c>
      <c r="M875" s="108" t="s">
        <v>2623</v>
      </c>
    </row>
    <row r="876" spans="1:14" s="4" customFormat="1" ht="21.75" customHeight="1">
      <c r="A876" s="341"/>
      <c r="B876" s="342"/>
      <c r="C876" s="342"/>
      <c r="D876" s="141"/>
      <c r="E876" s="380" t="s">
        <v>3</v>
      </c>
      <c r="F876" s="344"/>
      <c r="G876" s="343" t="s">
        <v>3</v>
      </c>
      <c r="H876" s="343" t="s">
        <v>3</v>
      </c>
      <c r="I876" s="343" t="s">
        <v>3</v>
      </c>
      <c r="J876" s="343"/>
      <c r="K876" s="142"/>
      <c r="L876" s="142"/>
      <c r="M876" s="142"/>
    </row>
    <row r="877" spans="1:14" s="4" customFormat="1" ht="21.75" customHeight="1">
      <c r="A877" s="534">
        <v>109</v>
      </c>
      <c r="B877" s="48" t="s">
        <v>1195</v>
      </c>
      <c r="C877" s="150" t="s">
        <v>560</v>
      </c>
      <c r="D877" s="147" t="s">
        <v>561</v>
      </c>
      <c r="E877" s="266">
        <v>292500</v>
      </c>
      <c r="F877" s="311"/>
      <c r="G877" s="266">
        <v>292500</v>
      </c>
      <c r="H877" s="266">
        <v>292500</v>
      </c>
      <c r="I877" s="266">
        <v>292500</v>
      </c>
      <c r="J877" s="8" t="s">
        <v>3342</v>
      </c>
      <c r="K877" s="29" t="s">
        <v>571</v>
      </c>
      <c r="L877" s="29" t="s">
        <v>75</v>
      </c>
      <c r="M877" s="316" t="s">
        <v>75</v>
      </c>
      <c r="N877" s="272">
        <v>292500</v>
      </c>
    </row>
    <row r="878" spans="1:14" s="4" customFormat="1" ht="21.75" customHeight="1">
      <c r="A878" s="534"/>
      <c r="B878" s="48" t="s">
        <v>1372</v>
      </c>
      <c r="C878" s="150" t="s">
        <v>604</v>
      </c>
      <c r="D878" s="147" t="s">
        <v>1373</v>
      </c>
      <c r="E878" s="235" t="s">
        <v>37</v>
      </c>
      <c r="F878" s="311"/>
      <c r="G878" s="235" t="s">
        <v>37</v>
      </c>
      <c r="H878" s="235" t="s">
        <v>37</v>
      </c>
      <c r="I878" s="235" t="s">
        <v>37</v>
      </c>
      <c r="J878" s="54" t="s">
        <v>3343</v>
      </c>
      <c r="K878" s="29" t="s">
        <v>572</v>
      </c>
      <c r="L878" s="29"/>
      <c r="M878" s="12"/>
    </row>
    <row r="879" spans="1:14" s="4" customFormat="1" ht="21.75" customHeight="1">
      <c r="A879" s="534"/>
      <c r="B879" s="146"/>
      <c r="C879" s="147" t="s">
        <v>564</v>
      </c>
      <c r="D879" s="147" t="s">
        <v>565</v>
      </c>
      <c r="E879" s="235"/>
      <c r="F879" s="311"/>
      <c r="G879" s="235"/>
      <c r="H879" s="361"/>
      <c r="I879" s="235"/>
      <c r="J879" s="54" t="s">
        <v>3344</v>
      </c>
      <c r="K879" s="29"/>
      <c r="L879" s="29"/>
      <c r="M879" s="12"/>
    </row>
    <row r="880" spans="1:14" s="4" customFormat="1" ht="21.75" customHeight="1">
      <c r="A880" s="535"/>
      <c r="B880" s="146"/>
      <c r="C880" s="147"/>
      <c r="D880" s="147"/>
      <c r="E880" s="235"/>
      <c r="F880" s="235"/>
      <c r="G880" s="235"/>
      <c r="H880" s="235"/>
      <c r="I880" s="235"/>
      <c r="J880" s="54" t="s">
        <v>3345</v>
      </c>
      <c r="K880" s="29"/>
      <c r="L880" s="29"/>
      <c r="M880" s="12"/>
    </row>
    <row r="881" spans="1:14" s="4" customFormat="1" ht="21.75" customHeight="1">
      <c r="A881" s="536"/>
      <c r="B881" s="165"/>
      <c r="C881" s="161"/>
      <c r="D881" s="160"/>
      <c r="E881" s="378"/>
      <c r="F881" s="373"/>
      <c r="G881" s="378"/>
      <c r="H881" s="610"/>
      <c r="I881" s="378"/>
      <c r="J881" s="252"/>
      <c r="K881" s="34"/>
      <c r="L881" s="29"/>
      <c r="M881" s="12"/>
    </row>
    <row r="882" spans="1:14" s="4" customFormat="1" ht="21.75" customHeight="1">
      <c r="A882" s="534">
        <v>110</v>
      </c>
      <c r="B882" s="48" t="s">
        <v>1374</v>
      </c>
      <c r="C882" s="146" t="s">
        <v>613</v>
      </c>
      <c r="D882" s="48" t="s">
        <v>617</v>
      </c>
      <c r="E882" s="247">
        <v>750000</v>
      </c>
      <c r="F882" s="311"/>
      <c r="G882" s="247">
        <v>750000</v>
      </c>
      <c r="H882" s="247">
        <v>750000</v>
      </c>
      <c r="I882" s="247">
        <v>750000</v>
      </c>
      <c r="J882" s="8" t="s">
        <v>3342</v>
      </c>
      <c r="K882" s="29" t="s">
        <v>571</v>
      </c>
      <c r="L882" s="29" t="s">
        <v>75</v>
      </c>
      <c r="M882" s="316" t="s">
        <v>75</v>
      </c>
      <c r="N882" s="148">
        <v>750000</v>
      </c>
    </row>
    <row r="883" spans="1:14" s="4" customFormat="1" ht="21.75" customHeight="1">
      <c r="A883" s="158"/>
      <c r="B883" s="48" t="s">
        <v>1123</v>
      </c>
      <c r="C883" s="48" t="s">
        <v>614</v>
      </c>
      <c r="D883" s="48" t="s">
        <v>1375</v>
      </c>
      <c r="E883" s="235" t="s">
        <v>37</v>
      </c>
      <c r="F883" s="311"/>
      <c r="G883" s="235" t="s">
        <v>37</v>
      </c>
      <c r="H883" s="235" t="s">
        <v>37</v>
      </c>
      <c r="I883" s="235" t="s">
        <v>37</v>
      </c>
      <c r="J883" s="54" t="s">
        <v>3343</v>
      </c>
      <c r="K883" s="29" t="s">
        <v>572</v>
      </c>
      <c r="L883" s="29"/>
      <c r="M883" s="12"/>
    </row>
    <row r="884" spans="1:14" s="4" customFormat="1" ht="21.75" customHeight="1">
      <c r="A884" s="146"/>
      <c r="B884" s="48"/>
      <c r="C884" s="147"/>
      <c r="D884" s="147"/>
      <c r="E884" s="235"/>
      <c r="F884" s="235"/>
      <c r="G884" s="235"/>
      <c r="H884" s="235"/>
      <c r="I884" s="235"/>
      <c r="J884" s="54" t="s">
        <v>3344</v>
      </c>
      <c r="K884" s="147"/>
      <c r="L884" s="12"/>
      <c r="M884" s="12"/>
    </row>
    <row r="885" spans="1:14" s="4" customFormat="1" ht="21.75" customHeight="1">
      <c r="A885" s="158"/>
      <c r="B885" s="48"/>
      <c r="C885" s="150"/>
      <c r="D885" s="240"/>
      <c r="E885" s="158"/>
      <c r="F885" s="242"/>
      <c r="G885" s="158"/>
      <c r="H885" s="158"/>
      <c r="I885" s="158"/>
      <c r="J885" s="54" t="s">
        <v>3345</v>
      </c>
      <c r="K885" s="147"/>
      <c r="L885" s="12"/>
      <c r="M885" s="12"/>
    </row>
    <row r="886" spans="1:14" s="4" customFormat="1" ht="21.75" customHeight="1">
      <c r="A886" s="158"/>
      <c r="B886" s="48"/>
      <c r="C886" s="150"/>
      <c r="D886" s="240"/>
      <c r="E886" s="158"/>
      <c r="F886" s="242"/>
      <c r="G886" s="158"/>
      <c r="H886" s="158"/>
      <c r="I886" s="158"/>
      <c r="J886" s="22"/>
      <c r="K886" s="147"/>
      <c r="L886" s="12"/>
      <c r="M886" s="12"/>
    </row>
    <row r="887" spans="1:14" s="4" customFormat="1" ht="21.75" customHeight="1">
      <c r="A887" s="158"/>
      <c r="B887" s="48"/>
      <c r="C887" s="150"/>
      <c r="D887" s="240"/>
      <c r="E887" s="158"/>
      <c r="F887" s="242"/>
      <c r="G887" s="158"/>
      <c r="H887" s="158"/>
      <c r="I887" s="158"/>
      <c r="J887" s="22"/>
      <c r="K887" s="147"/>
      <c r="L887" s="12"/>
      <c r="M887" s="12"/>
    </row>
    <row r="888" spans="1:14" s="4" customFormat="1" ht="21.75" customHeight="1">
      <c r="A888" s="158"/>
      <c r="B888" s="48"/>
      <c r="C888" s="150"/>
      <c r="D888" s="240"/>
      <c r="E888" s="158"/>
      <c r="F888" s="242"/>
      <c r="G888" s="158"/>
      <c r="H888" s="158"/>
      <c r="I888" s="158"/>
      <c r="J888" s="22"/>
      <c r="K888" s="147"/>
      <c r="L888" s="12"/>
      <c r="M888" s="12"/>
    </row>
    <row r="889" spans="1:14" s="4" customFormat="1" ht="21.75" customHeight="1">
      <c r="A889" s="158"/>
      <c r="B889" s="48"/>
      <c r="C889" s="150"/>
      <c r="D889" s="240"/>
      <c r="E889" s="158"/>
      <c r="F889" s="242"/>
      <c r="G889" s="158"/>
      <c r="H889" s="158"/>
      <c r="I889" s="158"/>
      <c r="J889" s="22"/>
      <c r="K889" s="147"/>
      <c r="L889" s="12"/>
      <c r="M889" s="12"/>
    </row>
    <row r="890" spans="1:14" s="4" customFormat="1" ht="21.75" customHeight="1">
      <c r="A890" s="586"/>
      <c r="B890" s="586"/>
      <c r="C890" s="586"/>
      <c r="D890" s="586"/>
      <c r="E890" s="586"/>
      <c r="F890" s="586"/>
      <c r="G890" s="586"/>
      <c r="H890" s="586"/>
      <c r="I890" s="586"/>
      <c r="J890" s="267"/>
      <c r="K890" s="590"/>
      <c r="L890" s="590"/>
      <c r="M890" s="583" t="s">
        <v>3688</v>
      </c>
    </row>
    <row r="891" spans="1:14" s="4" customFormat="1" ht="21.75" customHeight="1">
      <c r="A891" s="977" t="s">
        <v>2632</v>
      </c>
      <c r="B891" s="977"/>
      <c r="C891" s="977"/>
      <c r="D891" s="977"/>
      <c r="E891" s="977"/>
      <c r="F891" s="977"/>
      <c r="G891" s="977"/>
      <c r="H891" s="977"/>
      <c r="I891" s="977"/>
      <c r="J891" s="977"/>
      <c r="K891" s="977"/>
      <c r="L891" s="1" t="s">
        <v>2622</v>
      </c>
      <c r="M891" s="1" t="s">
        <v>2622</v>
      </c>
    </row>
    <row r="892" spans="1:14" s="4" customFormat="1" ht="21.75" customHeight="1">
      <c r="A892" s="977" t="s">
        <v>3602</v>
      </c>
      <c r="B892" s="977"/>
      <c r="C892" s="977"/>
      <c r="D892" s="977"/>
      <c r="E892" s="977"/>
      <c r="F892" s="977"/>
      <c r="G892" s="977"/>
      <c r="H892" s="977"/>
      <c r="I892" s="977"/>
      <c r="J892" s="977"/>
      <c r="K892" s="977"/>
      <c r="L892" s="1"/>
      <c r="M892" s="1"/>
    </row>
    <row r="893" spans="1:14" s="4" customFormat="1" ht="21.75" customHeight="1">
      <c r="A893" s="411" t="s">
        <v>28</v>
      </c>
      <c r="B893" s="1"/>
      <c r="C893" s="1"/>
      <c r="D893" s="597"/>
      <c r="E893" s="597"/>
      <c r="F893" s="597"/>
      <c r="G893" s="597"/>
      <c r="H893" s="597"/>
      <c r="I893" s="597"/>
      <c r="J893" s="597"/>
      <c r="K893" s="597"/>
      <c r="L893" s="597"/>
      <c r="M893" s="597"/>
    </row>
    <row r="894" spans="1:14" s="4" customFormat="1" ht="21.75" customHeight="1">
      <c r="A894" s="411" t="s">
        <v>32</v>
      </c>
      <c r="B894" s="1"/>
      <c r="C894" s="1"/>
      <c r="D894" s="411"/>
      <c r="E894" s="411"/>
      <c r="F894" s="411"/>
      <c r="G894" s="411"/>
      <c r="H894" s="411"/>
      <c r="I894" s="411"/>
      <c r="J894" s="411"/>
      <c r="K894" s="411"/>
      <c r="L894" s="411"/>
      <c r="M894" s="411"/>
    </row>
    <row r="895" spans="1:14" s="4" customFormat="1" ht="21.75" customHeight="1">
      <c r="A895" s="411" t="s">
        <v>9</v>
      </c>
      <c r="B895" s="1"/>
      <c r="C895" s="20"/>
      <c r="D895" s="63"/>
      <c r="E895" s="5"/>
      <c r="K895" s="411"/>
      <c r="L895" s="411"/>
      <c r="M895" s="411"/>
    </row>
    <row r="896" spans="1:14" s="4" customFormat="1" ht="21.75" customHeight="1">
      <c r="A896" s="411"/>
      <c r="B896" s="411" t="s">
        <v>1513</v>
      </c>
      <c r="C896" s="20"/>
      <c r="D896" s="63"/>
      <c r="E896" s="5"/>
      <c r="K896" s="411"/>
      <c r="L896" s="411"/>
      <c r="M896" s="411"/>
    </row>
    <row r="897" spans="1:13" s="4" customFormat="1" ht="21.75" customHeight="1">
      <c r="A897" s="346"/>
      <c r="B897" s="347"/>
      <c r="C897" s="347"/>
      <c r="D897" s="107" t="s">
        <v>13</v>
      </c>
      <c r="E897" s="978" t="s">
        <v>1189</v>
      </c>
      <c r="F897" s="979"/>
      <c r="G897" s="979"/>
      <c r="H897" s="979"/>
      <c r="I897" s="980"/>
      <c r="J897" s="345" t="s">
        <v>22</v>
      </c>
      <c r="K897" s="107" t="s">
        <v>15</v>
      </c>
      <c r="L897" s="332" t="s">
        <v>17</v>
      </c>
      <c r="M897" s="107" t="s">
        <v>19</v>
      </c>
    </row>
    <row r="898" spans="1:13" s="4" customFormat="1" ht="21.75" customHeight="1">
      <c r="A898" s="338" t="s">
        <v>11</v>
      </c>
      <c r="B898" s="338" t="s">
        <v>5</v>
      </c>
      <c r="C898" s="338" t="s">
        <v>12</v>
      </c>
      <c r="D898" s="108" t="s">
        <v>14</v>
      </c>
      <c r="E898" s="543">
        <v>2561</v>
      </c>
      <c r="F898" s="544"/>
      <c r="G898" s="345">
        <v>2562</v>
      </c>
      <c r="H898" s="345">
        <v>2563</v>
      </c>
      <c r="I898" s="345">
        <v>2564</v>
      </c>
      <c r="J898" s="340" t="s">
        <v>23</v>
      </c>
      <c r="K898" s="108" t="s">
        <v>16</v>
      </c>
      <c r="L898" s="333" t="s">
        <v>18</v>
      </c>
      <c r="M898" s="108" t="s">
        <v>2623</v>
      </c>
    </row>
    <row r="899" spans="1:13" s="4" customFormat="1" ht="21.75" customHeight="1">
      <c r="A899" s="341"/>
      <c r="B899" s="342"/>
      <c r="C899" s="342"/>
      <c r="D899" s="141"/>
      <c r="E899" s="380" t="s">
        <v>3</v>
      </c>
      <c r="F899" s="344"/>
      <c r="G899" s="343" t="s">
        <v>3</v>
      </c>
      <c r="H899" s="343" t="s">
        <v>3</v>
      </c>
      <c r="I899" s="343" t="s">
        <v>3</v>
      </c>
      <c r="J899" s="343"/>
      <c r="K899" s="142"/>
      <c r="L899" s="142"/>
      <c r="M899" s="142"/>
    </row>
    <row r="900" spans="1:13" s="4" customFormat="1" ht="21.75" customHeight="1">
      <c r="A900" s="534">
        <v>111</v>
      </c>
      <c r="B900" s="48" t="s">
        <v>2915</v>
      </c>
      <c r="C900" s="150" t="s">
        <v>1709</v>
      </c>
      <c r="D900" s="240" t="s">
        <v>2920</v>
      </c>
      <c r="E900" s="371">
        <v>5000000</v>
      </c>
      <c r="F900" s="311"/>
      <c r="G900" s="371">
        <v>5000000</v>
      </c>
      <c r="H900" s="371">
        <v>5000000</v>
      </c>
      <c r="I900" s="371">
        <v>5000000</v>
      </c>
      <c r="J900" s="8" t="s">
        <v>3342</v>
      </c>
      <c r="K900" s="147" t="s">
        <v>2921</v>
      </c>
      <c r="L900" s="12"/>
      <c r="M900" s="2" t="s">
        <v>75</v>
      </c>
    </row>
    <row r="901" spans="1:13" s="4" customFormat="1" ht="21.75" customHeight="1">
      <c r="A901" s="534"/>
      <c r="B901" s="48" t="s">
        <v>2916</v>
      </c>
      <c r="C901" s="150" t="s">
        <v>1710</v>
      </c>
      <c r="D901" s="240"/>
      <c r="E901" s="236" t="s">
        <v>159</v>
      </c>
      <c r="F901" s="311"/>
      <c r="G901" s="236" t="s">
        <v>159</v>
      </c>
      <c r="H901" s="236" t="s">
        <v>159</v>
      </c>
      <c r="I901" s="236" t="s">
        <v>159</v>
      </c>
      <c r="J901" s="54" t="s">
        <v>3343</v>
      </c>
      <c r="K901" s="147" t="s">
        <v>1708</v>
      </c>
      <c r="L901" s="12"/>
      <c r="M901" s="12"/>
    </row>
    <row r="902" spans="1:13" s="4" customFormat="1" ht="21.75" customHeight="1">
      <c r="A902" s="534"/>
      <c r="B902" s="48" t="s">
        <v>1706</v>
      </c>
      <c r="C902" s="150" t="s">
        <v>1711</v>
      </c>
      <c r="D902" s="240"/>
      <c r="E902" s="366"/>
      <c r="F902" s="311"/>
      <c r="G902" s="366"/>
      <c r="H902" s="366"/>
      <c r="I902" s="235"/>
      <c r="J902" s="54" t="s">
        <v>3344</v>
      </c>
      <c r="K902" s="147"/>
      <c r="L902" s="12"/>
      <c r="M902" s="12"/>
    </row>
    <row r="903" spans="1:13" s="4" customFormat="1" ht="21.75" customHeight="1">
      <c r="A903" s="534"/>
      <c r="B903" s="48" t="s">
        <v>2917</v>
      </c>
      <c r="C903" s="150"/>
      <c r="D903" s="240"/>
      <c r="E903" s="366"/>
      <c r="F903" s="311"/>
      <c r="G903" s="366"/>
      <c r="H903" s="366"/>
      <c r="I903" s="235"/>
      <c r="J903" s="54" t="s">
        <v>3345</v>
      </c>
      <c r="K903" s="147"/>
      <c r="L903" s="12"/>
      <c r="M903" s="12"/>
    </row>
    <row r="904" spans="1:13" s="4" customFormat="1" ht="21.75" customHeight="1">
      <c r="A904" s="534"/>
      <c r="B904" s="48" t="s">
        <v>2918</v>
      </c>
      <c r="C904" s="150"/>
      <c r="D904" s="240"/>
      <c r="E904" s="366"/>
      <c r="F904" s="311"/>
      <c r="G904" s="366"/>
      <c r="H904" s="366"/>
      <c r="I904" s="235"/>
      <c r="J904" s="22"/>
      <c r="K904" s="147"/>
      <c r="L904" s="12"/>
      <c r="M904" s="12"/>
    </row>
    <row r="905" spans="1:13" s="4" customFormat="1" ht="21.75" customHeight="1">
      <c r="A905" s="534"/>
      <c r="B905" s="48" t="s">
        <v>2919</v>
      </c>
      <c r="C905" s="150"/>
      <c r="D905" s="240"/>
      <c r="E905" s="366"/>
      <c r="F905" s="311"/>
      <c r="G905" s="366"/>
      <c r="H905" s="366"/>
      <c r="I905" s="235"/>
      <c r="J905" s="22"/>
      <c r="K905" s="147"/>
      <c r="L905" s="12"/>
      <c r="M905" s="12"/>
    </row>
    <row r="906" spans="1:13" s="4" customFormat="1" ht="21.75" customHeight="1">
      <c r="A906" s="535"/>
      <c r="B906" s="48" t="s">
        <v>1123</v>
      </c>
      <c r="C906" s="147"/>
      <c r="D906" s="147"/>
      <c r="E906" s="235"/>
      <c r="F906" s="235"/>
      <c r="G906" s="235"/>
      <c r="H906" s="235"/>
      <c r="I906" s="235"/>
      <c r="J906" s="6"/>
      <c r="K906" s="147"/>
      <c r="L906" s="12"/>
      <c r="M906" s="12"/>
    </row>
    <row r="907" spans="1:13" s="4" customFormat="1" ht="21.75" customHeight="1">
      <c r="A907" s="537"/>
      <c r="B907" s="48"/>
      <c r="C907" s="150"/>
      <c r="D907" s="240"/>
      <c r="E907" s="366"/>
      <c r="F907" s="311"/>
      <c r="G907" s="366"/>
      <c r="H907" s="366"/>
      <c r="I907" s="235"/>
      <c r="J907" s="22"/>
      <c r="K907" s="147"/>
      <c r="L907" s="12"/>
      <c r="M907" s="12"/>
    </row>
    <row r="908" spans="1:13" s="4" customFormat="1" ht="21.75" customHeight="1">
      <c r="A908" s="534">
        <v>112</v>
      </c>
      <c r="B908" s="162" t="s">
        <v>1195</v>
      </c>
      <c r="C908" s="253" t="s">
        <v>560</v>
      </c>
      <c r="D908" s="162" t="s">
        <v>561</v>
      </c>
      <c r="E908" s="514">
        <v>1430000</v>
      </c>
      <c r="F908" s="619"/>
      <c r="G908" s="514">
        <v>1430000</v>
      </c>
      <c r="H908" s="514">
        <v>1430000</v>
      </c>
      <c r="I908" s="514">
        <v>1430000</v>
      </c>
      <c r="J908" s="8" t="s">
        <v>3342</v>
      </c>
      <c r="K908" s="31" t="s">
        <v>571</v>
      </c>
      <c r="L908" s="29" t="s">
        <v>75</v>
      </c>
      <c r="M908" s="316" t="s">
        <v>75</v>
      </c>
    </row>
    <row r="909" spans="1:13" s="4" customFormat="1" ht="21.75" customHeight="1">
      <c r="A909" s="158"/>
      <c r="B909" s="48" t="s">
        <v>1121</v>
      </c>
      <c r="C909" s="150" t="s">
        <v>604</v>
      </c>
      <c r="D909" s="147" t="s">
        <v>1122</v>
      </c>
      <c r="E909" s="235" t="s">
        <v>37</v>
      </c>
      <c r="F909" s="311"/>
      <c r="G909" s="235" t="s">
        <v>37</v>
      </c>
      <c r="H909" s="235" t="s">
        <v>37</v>
      </c>
      <c r="I909" s="235" t="s">
        <v>37</v>
      </c>
      <c r="J909" s="54" t="s">
        <v>3343</v>
      </c>
      <c r="K909" s="29" t="s">
        <v>572</v>
      </c>
      <c r="L909" s="29"/>
      <c r="M909" s="12"/>
    </row>
    <row r="910" spans="1:13" s="4" customFormat="1" ht="21.75" customHeight="1">
      <c r="A910" s="158"/>
      <c r="B910" s="48"/>
      <c r="C910" s="150" t="s">
        <v>564</v>
      </c>
      <c r="D910" s="147" t="s">
        <v>565</v>
      </c>
      <c r="E910" s="361"/>
      <c r="F910" s="311"/>
      <c r="G910" s="235"/>
      <c r="H910" s="361"/>
      <c r="I910" s="235"/>
      <c r="J910" s="54" t="s">
        <v>3344</v>
      </c>
      <c r="K910" s="240"/>
      <c r="L910" s="409"/>
      <c r="M910" s="12"/>
    </row>
    <row r="911" spans="1:13" s="4" customFormat="1" ht="21.75" customHeight="1">
      <c r="A911" s="146"/>
      <c r="B911" s="147"/>
      <c r="C911" s="147"/>
      <c r="D911" s="147"/>
      <c r="E911" s="147"/>
      <c r="F911" s="146"/>
      <c r="G911" s="146"/>
      <c r="H911" s="146"/>
      <c r="I911" s="146"/>
      <c r="J911" s="54" t="s">
        <v>3345</v>
      </c>
      <c r="K911" s="147"/>
      <c r="L911" s="12"/>
      <c r="M911" s="12"/>
    </row>
    <row r="912" spans="1:13" s="4" customFormat="1" ht="21.75" customHeight="1">
      <c r="A912" s="146"/>
      <c r="B912" s="147"/>
      <c r="C912" s="150"/>
      <c r="D912" s="147"/>
      <c r="E912" s="150"/>
      <c r="F912" s="242"/>
      <c r="G912" s="146"/>
      <c r="H912" s="270"/>
      <c r="I912" s="146"/>
      <c r="J912" s="22"/>
      <c r="K912" s="240"/>
      <c r="L912" s="409"/>
      <c r="M912" s="12"/>
    </row>
    <row r="913" spans="1:14" s="4" customFormat="1" ht="21.75" customHeight="1">
      <c r="A913" s="586"/>
      <c r="B913" s="586"/>
      <c r="C913" s="586"/>
      <c r="D913" s="586"/>
      <c r="E913" s="586"/>
      <c r="F913" s="586"/>
      <c r="G913" s="586"/>
      <c r="H913" s="586"/>
      <c r="I913" s="586"/>
      <c r="J913" s="267"/>
      <c r="K913" s="590"/>
      <c r="L913" s="590"/>
      <c r="M913" s="583" t="s">
        <v>3689</v>
      </c>
    </row>
    <row r="914" spans="1:14" s="4" customFormat="1" ht="21.75" customHeight="1">
      <c r="A914" s="977" t="s">
        <v>2632</v>
      </c>
      <c r="B914" s="977"/>
      <c r="C914" s="977"/>
      <c r="D914" s="977"/>
      <c r="E914" s="977"/>
      <c r="F914" s="977"/>
      <c r="G914" s="977"/>
      <c r="H914" s="977"/>
      <c r="I914" s="977"/>
      <c r="J914" s="977"/>
      <c r="K914" s="977"/>
      <c r="L914" s="1" t="s">
        <v>2622</v>
      </c>
      <c r="M914" s="1" t="s">
        <v>2622</v>
      </c>
    </row>
    <row r="915" spans="1:14" s="4" customFormat="1" ht="21.75" customHeight="1">
      <c r="A915" s="977" t="s">
        <v>3602</v>
      </c>
      <c r="B915" s="977"/>
      <c r="C915" s="977"/>
      <c r="D915" s="977"/>
      <c r="E915" s="977"/>
      <c r="F915" s="977"/>
      <c r="G915" s="977"/>
      <c r="H915" s="977"/>
      <c r="I915" s="977"/>
      <c r="J915" s="977"/>
      <c r="K915" s="977"/>
      <c r="L915" s="1"/>
      <c r="M915" s="1"/>
    </row>
    <row r="916" spans="1:14" s="4" customFormat="1" ht="21.75" customHeight="1">
      <c r="A916" s="411" t="s">
        <v>28</v>
      </c>
      <c r="B916" s="1"/>
      <c r="C916" s="1"/>
      <c r="D916" s="597"/>
      <c r="E916" s="597"/>
      <c r="F916" s="597"/>
      <c r="G916" s="597"/>
      <c r="H916" s="597"/>
      <c r="I916" s="597"/>
      <c r="J916" s="597"/>
      <c r="K916" s="597"/>
      <c r="L916" s="597"/>
      <c r="M916" s="597"/>
    </row>
    <row r="917" spans="1:14" s="4" customFormat="1" ht="21.75" customHeight="1">
      <c r="A917" s="411" t="s">
        <v>32</v>
      </c>
      <c r="B917" s="1"/>
      <c r="C917" s="1"/>
      <c r="D917" s="411"/>
      <c r="E917" s="411"/>
      <c r="F917" s="411"/>
      <c r="G917" s="411"/>
      <c r="H917" s="411"/>
      <c r="I917" s="411"/>
      <c r="J917" s="411"/>
      <c r="K917" s="411"/>
      <c r="L917" s="411"/>
      <c r="M917" s="411"/>
    </row>
    <row r="918" spans="1:14" s="4" customFormat="1" ht="21.75" customHeight="1">
      <c r="A918" s="411" t="s">
        <v>9</v>
      </c>
      <c r="B918" s="1"/>
      <c r="C918" s="20"/>
      <c r="D918" s="63"/>
      <c r="E918" s="5"/>
      <c r="K918" s="411"/>
      <c r="L918" s="411"/>
      <c r="M918" s="411"/>
    </row>
    <row r="919" spans="1:14" s="4" customFormat="1" ht="21.75" customHeight="1">
      <c r="A919" s="411"/>
      <c r="B919" s="411" t="s">
        <v>1513</v>
      </c>
      <c r="C919" s="20"/>
      <c r="D919" s="63"/>
      <c r="E919" s="5"/>
      <c r="K919" s="411"/>
      <c r="L919" s="411"/>
      <c r="M919" s="411"/>
    </row>
    <row r="920" spans="1:14" s="4" customFormat="1" ht="21.75" customHeight="1">
      <c r="A920" s="346"/>
      <c r="B920" s="347"/>
      <c r="C920" s="347"/>
      <c r="D920" s="107" t="s">
        <v>13</v>
      </c>
      <c r="E920" s="978" t="s">
        <v>1189</v>
      </c>
      <c r="F920" s="979"/>
      <c r="G920" s="979"/>
      <c r="H920" s="979"/>
      <c r="I920" s="980"/>
      <c r="J920" s="345" t="s">
        <v>22</v>
      </c>
      <c r="K920" s="107" t="s">
        <v>15</v>
      </c>
      <c r="L920" s="332" t="s">
        <v>17</v>
      </c>
      <c r="M920" s="107" t="s">
        <v>19</v>
      </c>
    </row>
    <row r="921" spans="1:14" s="4" customFormat="1" ht="21.75" customHeight="1">
      <c r="A921" s="338" t="s">
        <v>11</v>
      </c>
      <c r="B921" s="338" t="s">
        <v>5</v>
      </c>
      <c r="C921" s="338" t="s">
        <v>12</v>
      </c>
      <c r="D921" s="108" t="s">
        <v>14</v>
      </c>
      <c r="E921" s="543">
        <v>2561</v>
      </c>
      <c r="F921" s="544"/>
      <c r="G921" s="345">
        <v>2562</v>
      </c>
      <c r="H921" s="345">
        <v>2563</v>
      </c>
      <c r="I921" s="345">
        <v>2564</v>
      </c>
      <c r="J921" s="340" t="s">
        <v>23</v>
      </c>
      <c r="K921" s="108" t="s">
        <v>16</v>
      </c>
      <c r="L921" s="333" t="s">
        <v>18</v>
      </c>
      <c r="M921" s="108" t="s">
        <v>2623</v>
      </c>
    </row>
    <row r="922" spans="1:14" s="4" customFormat="1" ht="21.75" customHeight="1">
      <c r="A922" s="341"/>
      <c r="B922" s="342"/>
      <c r="C922" s="342"/>
      <c r="D922" s="141"/>
      <c r="E922" s="380" t="s">
        <v>3</v>
      </c>
      <c r="F922" s="344"/>
      <c r="G922" s="343" t="s">
        <v>3</v>
      </c>
      <c r="H922" s="343" t="s">
        <v>3</v>
      </c>
      <c r="I922" s="343" t="s">
        <v>3</v>
      </c>
      <c r="J922" s="343"/>
      <c r="K922" s="142"/>
      <c r="L922" s="142"/>
      <c r="M922" s="142"/>
    </row>
    <row r="923" spans="1:14" s="4" customFormat="1" ht="21.75" customHeight="1">
      <c r="A923" s="535">
        <v>113</v>
      </c>
      <c r="B923" s="147" t="s">
        <v>1195</v>
      </c>
      <c r="C923" s="150" t="s">
        <v>560</v>
      </c>
      <c r="D923" s="147" t="s">
        <v>561</v>
      </c>
      <c r="E923" s="266">
        <v>910000</v>
      </c>
      <c r="F923" s="311"/>
      <c r="G923" s="266">
        <v>910000</v>
      </c>
      <c r="H923" s="266">
        <v>910000</v>
      </c>
      <c r="I923" s="266">
        <v>910000</v>
      </c>
      <c r="J923" s="6" t="s">
        <v>3342</v>
      </c>
      <c r="K923" s="29" t="s">
        <v>571</v>
      </c>
      <c r="L923" s="29" t="s">
        <v>75</v>
      </c>
      <c r="M923" s="76" t="s">
        <v>75</v>
      </c>
    </row>
    <row r="924" spans="1:14" s="4" customFormat="1" ht="21.75" customHeight="1">
      <c r="A924" s="535"/>
      <c r="B924" s="48" t="s">
        <v>1240</v>
      </c>
      <c r="C924" s="150" t="s">
        <v>604</v>
      </c>
      <c r="D924" s="147" t="s">
        <v>1241</v>
      </c>
      <c r="E924" s="235" t="s">
        <v>37</v>
      </c>
      <c r="F924" s="311"/>
      <c r="G924" s="235" t="s">
        <v>37</v>
      </c>
      <c r="H924" s="235" t="s">
        <v>37</v>
      </c>
      <c r="I924" s="235" t="s">
        <v>37</v>
      </c>
      <c r="J924" s="54" t="s">
        <v>3343</v>
      </c>
      <c r="K924" s="29" t="s">
        <v>572</v>
      </c>
      <c r="L924" s="29"/>
      <c r="M924" s="12"/>
    </row>
    <row r="925" spans="1:14" s="4" customFormat="1" ht="21.75" customHeight="1">
      <c r="A925" s="535"/>
      <c r="B925" s="48"/>
      <c r="C925" s="150" t="s">
        <v>564</v>
      </c>
      <c r="D925" s="147" t="s">
        <v>565</v>
      </c>
      <c r="E925" s="361"/>
      <c r="F925" s="311"/>
      <c r="G925" s="235"/>
      <c r="H925" s="361"/>
      <c r="I925" s="235"/>
      <c r="J925" s="54" t="s">
        <v>3344</v>
      </c>
      <c r="K925" s="240"/>
      <c r="L925" s="409"/>
      <c r="M925" s="12"/>
    </row>
    <row r="926" spans="1:14" s="4" customFormat="1" ht="21.75" customHeight="1">
      <c r="A926" s="535"/>
      <c r="B926" s="147"/>
      <c r="C926" s="147"/>
      <c r="D926" s="147"/>
      <c r="E926" s="235"/>
      <c r="F926" s="235"/>
      <c r="G926" s="235"/>
      <c r="H926" s="235"/>
      <c r="I926" s="235"/>
      <c r="J926" s="54" t="s">
        <v>3345</v>
      </c>
      <c r="K926" s="147"/>
      <c r="L926" s="12"/>
      <c r="M926" s="12"/>
    </row>
    <row r="927" spans="1:14" s="4" customFormat="1" ht="21.75" customHeight="1">
      <c r="A927" s="534"/>
      <c r="B927" s="147"/>
      <c r="C927" s="150"/>
      <c r="D927" s="147"/>
      <c r="E927" s="361"/>
      <c r="F927" s="311"/>
      <c r="G927" s="235"/>
      <c r="H927" s="361"/>
      <c r="I927" s="235"/>
      <c r="J927" s="7"/>
      <c r="K927" s="240"/>
      <c r="L927" s="409"/>
      <c r="M927" s="12"/>
    </row>
    <row r="928" spans="1:14" s="4" customFormat="1" ht="21.75" customHeight="1">
      <c r="A928" s="538">
        <v>114</v>
      </c>
      <c r="B928" s="162" t="s">
        <v>1195</v>
      </c>
      <c r="C928" s="253" t="s">
        <v>560</v>
      </c>
      <c r="D928" s="219" t="s">
        <v>1195</v>
      </c>
      <c r="E928" s="298">
        <v>227500</v>
      </c>
      <c r="F928" s="619"/>
      <c r="G928" s="298">
        <v>227500</v>
      </c>
      <c r="H928" s="298">
        <v>227500</v>
      </c>
      <c r="I928" s="298">
        <v>227500</v>
      </c>
      <c r="J928" s="6" t="s">
        <v>3342</v>
      </c>
      <c r="K928" s="31" t="s">
        <v>571</v>
      </c>
      <c r="L928" s="29" t="s">
        <v>75</v>
      </c>
      <c r="M928" s="316" t="s">
        <v>75</v>
      </c>
      <c r="N928" s="300">
        <v>227500</v>
      </c>
    </row>
    <row r="929" spans="1:13" s="4" customFormat="1" ht="21.75" customHeight="1">
      <c r="A929" s="158"/>
      <c r="B929" s="147" t="s">
        <v>2982</v>
      </c>
      <c r="C929" s="150" t="s">
        <v>604</v>
      </c>
      <c r="D929" s="48" t="s">
        <v>2983</v>
      </c>
      <c r="E929" s="236" t="s">
        <v>37</v>
      </c>
      <c r="F929" s="311"/>
      <c r="G929" s="236" t="s">
        <v>37</v>
      </c>
      <c r="H929" s="236" t="s">
        <v>37</v>
      </c>
      <c r="I929" s="236" t="s">
        <v>37</v>
      </c>
      <c r="J929" s="54" t="s">
        <v>3343</v>
      </c>
      <c r="K929" s="29" t="s">
        <v>572</v>
      </c>
      <c r="L929" s="29"/>
      <c r="M929" s="12"/>
    </row>
    <row r="930" spans="1:13" s="4" customFormat="1" ht="21.75" customHeight="1">
      <c r="A930" s="158"/>
      <c r="B930" s="147" t="s">
        <v>622</v>
      </c>
      <c r="C930" s="150" t="s">
        <v>564</v>
      </c>
      <c r="D930" s="48" t="s">
        <v>3351</v>
      </c>
      <c r="E930" s="361"/>
      <c r="F930" s="311"/>
      <c r="G930" s="235"/>
      <c r="H930" s="235"/>
      <c r="I930" s="235"/>
      <c r="J930" s="54" t="s">
        <v>3344</v>
      </c>
      <c r="K930" s="240"/>
      <c r="L930" s="409"/>
      <c r="M930" s="12"/>
    </row>
    <row r="931" spans="1:13" s="4" customFormat="1" ht="21.75" customHeight="1">
      <c r="A931" s="158"/>
      <c r="B931" s="147"/>
      <c r="C931" s="150"/>
      <c r="D931" s="48" t="s">
        <v>3352</v>
      </c>
      <c r="E931" s="361"/>
      <c r="F931" s="311"/>
      <c r="G931" s="235"/>
      <c r="H931" s="235"/>
      <c r="I931" s="235"/>
      <c r="J931" s="54" t="s">
        <v>3345</v>
      </c>
      <c r="K931" s="240"/>
      <c r="L931" s="409"/>
      <c r="M931" s="12"/>
    </row>
    <row r="932" spans="1:13" s="4" customFormat="1" ht="21.75" customHeight="1">
      <c r="A932" s="146"/>
      <c r="B932" s="147"/>
      <c r="C932" s="150"/>
      <c r="D932" s="48" t="s">
        <v>3353</v>
      </c>
      <c r="E932" s="147"/>
      <c r="F932" s="146"/>
      <c r="G932" s="147"/>
      <c r="H932" s="147"/>
      <c r="I932" s="147"/>
      <c r="J932" s="6"/>
      <c r="K932" s="147"/>
      <c r="L932" s="409"/>
      <c r="M932" s="12"/>
    </row>
    <row r="933" spans="1:13" s="4" customFormat="1" ht="21.75" customHeight="1">
      <c r="A933" s="158"/>
      <c r="B933" s="147"/>
      <c r="C933" s="150"/>
      <c r="D933" s="48" t="s">
        <v>3354</v>
      </c>
      <c r="E933" s="150"/>
      <c r="F933" s="242"/>
      <c r="G933" s="147"/>
      <c r="H933" s="159"/>
      <c r="I933" s="159"/>
      <c r="J933" s="22"/>
      <c r="K933" s="240"/>
      <c r="L933" s="409"/>
      <c r="M933" s="12"/>
    </row>
    <row r="934" spans="1:13" s="4" customFormat="1" ht="21.75" customHeight="1">
      <c r="A934" s="146"/>
      <c r="B934" s="147"/>
      <c r="C934" s="147"/>
      <c r="D934" s="147"/>
      <c r="E934" s="147"/>
      <c r="F934" s="146"/>
      <c r="G934" s="147"/>
      <c r="H934" s="147"/>
      <c r="I934" s="147"/>
      <c r="J934" s="6"/>
      <c r="K934" s="147"/>
      <c r="L934" s="409"/>
      <c r="M934" s="12"/>
    </row>
    <row r="935" spans="1:13" s="4" customFormat="1" ht="21.75" customHeight="1">
      <c r="A935" s="158"/>
      <c r="B935" s="147"/>
      <c r="C935" s="150"/>
      <c r="D935" s="147"/>
      <c r="E935" s="150"/>
      <c r="F935" s="242"/>
      <c r="G935" s="147"/>
      <c r="H935" s="159"/>
      <c r="I935" s="159"/>
      <c r="J935" s="22"/>
      <c r="K935" s="240"/>
      <c r="L935" s="409"/>
      <c r="M935" s="12"/>
    </row>
    <row r="936" spans="1:13" s="4" customFormat="1" ht="21.75" customHeight="1">
      <c r="A936" s="586"/>
      <c r="B936" s="586"/>
      <c r="C936" s="586"/>
      <c r="D936" s="586"/>
      <c r="E936" s="586"/>
      <c r="F936" s="586"/>
      <c r="G936" s="586"/>
      <c r="H936" s="586"/>
      <c r="I936" s="586"/>
      <c r="J936" s="267"/>
      <c r="K936" s="590"/>
      <c r="L936" s="590"/>
      <c r="M936" s="583" t="s">
        <v>3712</v>
      </c>
    </row>
    <row r="937" spans="1:13" s="4" customFormat="1" ht="21.75" customHeight="1">
      <c r="A937" s="977" t="s">
        <v>2632</v>
      </c>
      <c r="B937" s="977"/>
      <c r="C937" s="977"/>
      <c r="D937" s="977"/>
      <c r="E937" s="977"/>
      <c r="F937" s="977"/>
      <c r="G937" s="977"/>
      <c r="H937" s="977"/>
      <c r="I937" s="977"/>
      <c r="J937" s="977"/>
      <c r="K937" s="977"/>
      <c r="L937" s="1" t="s">
        <v>2622</v>
      </c>
      <c r="M937" s="1" t="s">
        <v>2622</v>
      </c>
    </row>
    <row r="938" spans="1:13" s="4" customFormat="1" ht="21.75" customHeight="1">
      <c r="A938" s="977" t="s">
        <v>3602</v>
      </c>
      <c r="B938" s="977"/>
      <c r="C938" s="977"/>
      <c r="D938" s="977"/>
      <c r="E938" s="977"/>
      <c r="F938" s="977"/>
      <c r="G938" s="977"/>
      <c r="H938" s="977"/>
      <c r="I938" s="977"/>
      <c r="J938" s="977"/>
      <c r="K938" s="977"/>
      <c r="L938" s="1"/>
      <c r="M938" s="1"/>
    </row>
    <row r="939" spans="1:13" s="4" customFormat="1" ht="21.75" customHeight="1">
      <c r="A939" s="411" t="s">
        <v>28</v>
      </c>
      <c r="B939" s="1"/>
      <c r="C939" s="1"/>
      <c r="D939" s="597"/>
      <c r="E939" s="597"/>
      <c r="F939" s="597"/>
      <c r="G939" s="597"/>
      <c r="H939" s="597"/>
      <c r="I939" s="597"/>
      <c r="J939" s="597"/>
      <c r="K939" s="597"/>
      <c r="L939" s="597"/>
      <c r="M939" s="597"/>
    </row>
    <row r="940" spans="1:13" s="4" customFormat="1" ht="21.75" customHeight="1">
      <c r="A940" s="411" t="s">
        <v>32</v>
      </c>
      <c r="B940" s="1"/>
      <c r="C940" s="1"/>
      <c r="D940" s="411"/>
      <c r="E940" s="411"/>
      <c r="F940" s="411"/>
      <c r="G940" s="411"/>
      <c r="H940" s="411"/>
      <c r="I940" s="411"/>
      <c r="J940" s="411"/>
      <c r="K940" s="411"/>
      <c r="L940" s="411"/>
      <c r="M940" s="411"/>
    </row>
    <row r="941" spans="1:13" s="4" customFormat="1" ht="21.75" customHeight="1">
      <c r="A941" s="411" t="s">
        <v>9</v>
      </c>
      <c r="B941" s="1"/>
      <c r="C941" s="20"/>
      <c r="D941" s="63"/>
      <c r="E941" s="5"/>
      <c r="K941" s="411"/>
      <c r="L941" s="411"/>
      <c r="M941" s="411"/>
    </row>
    <row r="942" spans="1:13" s="4" customFormat="1" ht="21.75" customHeight="1">
      <c r="A942" s="411"/>
      <c r="B942" s="411" t="s">
        <v>1513</v>
      </c>
      <c r="C942" s="20"/>
      <c r="D942" s="63"/>
      <c r="E942" s="5"/>
      <c r="K942" s="411"/>
      <c r="L942" s="411"/>
      <c r="M942" s="411"/>
    </row>
    <row r="943" spans="1:13" s="4" customFormat="1" ht="21.75" customHeight="1">
      <c r="A943" s="346"/>
      <c r="B943" s="347"/>
      <c r="C943" s="347"/>
      <c r="D943" s="107" t="s">
        <v>13</v>
      </c>
      <c r="E943" s="978" t="s">
        <v>1189</v>
      </c>
      <c r="F943" s="979"/>
      <c r="G943" s="979"/>
      <c r="H943" s="979"/>
      <c r="I943" s="980"/>
      <c r="J943" s="345" t="s">
        <v>22</v>
      </c>
      <c r="K943" s="107" t="s">
        <v>15</v>
      </c>
      <c r="L943" s="332" t="s">
        <v>17</v>
      </c>
      <c r="M943" s="107" t="s">
        <v>19</v>
      </c>
    </row>
    <row r="944" spans="1:13" s="4" customFormat="1" ht="21.75" customHeight="1">
      <c r="A944" s="338" t="s">
        <v>11</v>
      </c>
      <c r="B944" s="338" t="s">
        <v>5</v>
      </c>
      <c r="C944" s="338" t="s">
        <v>12</v>
      </c>
      <c r="D944" s="108" t="s">
        <v>14</v>
      </c>
      <c r="E944" s="543">
        <v>2561</v>
      </c>
      <c r="F944" s="544"/>
      <c r="G944" s="345">
        <v>2562</v>
      </c>
      <c r="H944" s="345">
        <v>2563</v>
      </c>
      <c r="I944" s="345">
        <v>2564</v>
      </c>
      <c r="J944" s="340" t="s">
        <v>23</v>
      </c>
      <c r="K944" s="108" t="s">
        <v>16</v>
      </c>
      <c r="L944" s="333" t="s">
        <v>18</v>
      </c>
      <c r="M944" s="108" t="s">
        <v>2623</v>
      </c>
    </row>
    <row r="945" spans="1:14" s="4" customFormat="1" ht="21.75" customHeight="1">
      <c r="A945" s="341"/>
      <c r="B945" s="342"/>
      <c r="C945" s="342"/>
      <c r="D945" s="141"/>
      <c r="E945" s="380" t="s">
        <v>3</v>
      </c>
      <c r="F945" s="344"/>
      <c r="G945" s="343" t="s">
        <v>3</v>
      </c>
      <c r="H945" s="343" t="s">
        <v>3</v>
      </c>
      <c r="I945" s="343" t="s">
        <v>3</v>
      </c>
      <c r="J945" s="343"/>
      <c r="K945" s="142"/>
      <c r="L945" s="142"/>
      <c r="M945" s="142"/>
    </row>
    <row r="946" spans="1:14" s="4" customFormat="1" ht="21.75" customHeight="1">
      <c r="A946" s="534">
        <v>115</v>
      </c>
      <c r="B946" s="147" t="s">
        <v>1195</v>
      </c>
      <c r="C946" s="150" t="s">
        <v>560</v>
      </c>
      <c r="D946" s="147" t="s">
        <v>561</v>
      </c>
      <c r="E946" s="514">
        <v>1040000</v>
      </c>
      <c r="F946" s="311"/>
      <c r="G946" s="514">
        <v>1040000</v>
      </c>
      <c r="H946" s="607">
        <v>1040000</v>
      </c>
      <c r="I946" s="607">
        <v>1040000</v>
      </c>
      <c r="J946" s="6" t="s">
        <v>3342</v>
      </c>
      <c r="K946" s="29" t="s">
        <v>571</v>
      </c>
      <c r="L946" s="29" t="s">
        <v>75</v>
      </c>
      <c r="M946" s="76" t="s">
        <v>75</v>
      </c>
      <c r="N946" s="372">
        <v>1040000</v>
      </c>
    </row>
    <row r="947" spans="1:14" s="4" customFormat="1" ht="21.75" customHeight="1">
      <c r="A947" s="158"/>
      <c r="B947" s="147" t="s">
        <v>1304</v>
      </c>
      <c r="C947" s="150" t="s">
        <v>604</v>
      </c>
      <c r="D947" s="147" t="s">
        <v>1305</v>
      </c>
      <c r="E947" s="235" t="s">
        <v>37</v>
      </c>
      <c r="F947" s="311"/>
      <c r="G947" s="235" t="s">
        <v>37</v>
      </c>
      <c r="H947" s="235" t="s">
        <v>37</v>
      </c>
      <c r="I947" s="235" t="s">
        <v>37</v>
      </c>
      <c r="J947" s="54" t="s">
        <v>3343</v>
      </c>
      <c r="K947" s="29" t="s">
        <v>572</v>
      </c>
      <c r="L947" s="29"/>
      <c r="M947" s="12"/>
    </row>
    <row r="948" spans="1:14" s="4" customFormat="1" ht="21.75" customHeight="1">
      <c r="A948" s="158"/>
      <c r="B948" s="147"/>
      <c r="C948" s="150" t="s">
        <v>564</v>
      </c>
      <c r="D948" s="147" t="s">
        <v>565</v>
      </c>
      <c r="E948" s="361"/>
      <c r="F948" s="311"/>
      <c r="G948" s="235"/>
      <c r="H948" s="311"/>
      <c r="I948" s="311"/>
      <c r="J948" s="54" t="s">
        <v>3344</v>
      </c>
      <c r="K948" s="240"/>
      <c r="L948" s="409"/>
      <c r="M948" s="12"/>
    </row>
    <row r="949" spans="1:14" s="4" customFormat="1" ht="21.75" customHeight="1">
      <c r="A949" s="158"/>
      <c r="B949" s="147"/>
      <c r="C949" s="150"/>
      <c r="D949" s="147"/>
      <c r="E949" s="361"/>
      <c r="F949" s="311"/>
      <c r="G949" s="235"/>
      <c r="H949" s="311"/>
      <c r="I949" s="311"/>
      <c r="J949" s="54" t="s">
        <v>3345</v>
      </c>
      <c r="K949" s="240"/>
      <c r="L949" s="409"/>
      <c r="M949" s="12"/>
    </row>
    <row r="950" spans="1:14" s="4" customFormat="1" ht="21.75" customHeight="1">
      <c r="A950" s="165"/>
      <c r="B950" s="165"/>
      <c r="C950" s="246"/>
      <c r="D950" s="160"/>
      <c r="E950" s="367"/>
      <c r="F950" s="373"/>
      <c r="G950" s="378"/>
      <c r="H950" s="373"/>
      <c r="I950" s="373"/>
      <c r="J950" s="153"/>
      <c r="K950" s="246"/>
      <c r="L950" s="409"/>
      <c r="M950" s="12"/>
    </row>
    <row r="951" spans="1:14" s="4" customFormat="1" ht="21.75" customHeight="1">
      <c r="A951" s="534">
        <v>116</v>
      </c>
      <c r="B951" s="147" t="s">
        <v>1364</v>
      </c>
      <c r="C951" s="147" t="s">
        <v>598</v>
      </c>
      <c r="D951" s="147" t="s">
        <v>1376</v>
      </c>
      <c r="E951" s="247">
        <v>750000</v>
      </c>
      <c r="F951" s="311"/>
      <c r="G951" s="247">
        <v>750000</v>
      </c>
      <c r="H951" s="247">
        <v>750000</v>
      </c>
      <c r="I951" s="247">
        <v>750000</v>
      </c>
      <c r="J951" s="6" t="s">
        <v>3342</v>
      </c>
      <c r="K951" s="29" t="s">
        <v>571</v>
      </c>
      <c r="L951" s="29" t="s">
        <v>75</v>
      </c>
      <c r="M951" s="316" t="s">
        <v>75</v>
      </c>
      <c r="N951" s="301">
        <v>750000</v>
      </c>
    </row>
    <row r="952" spans="1:14" s="4" customFormat="1" ht="21.75" customHeight="1">
      <c r="A952" s="534"/>
      <c r="B952" s="147" t="s">
        <v>1377</v>
      </c>
      <c r="C952" s="147" t="s">
        <v>599</v>
      </c>
      <c r="D952" s="147"/>
      <c r="E952" s="235" t="s">
        <v>37</v>
      </c>
      <c r="F952" s="311"/>
      <c r="G952" s="235" t="s">
        <v>37</v>
      </c>
      <c r="H952" s="235" t="s">
        <v>37</v>
      </c>
      <c r="I952" s="235" t="s">
        <v>37</v>
      </c>
      <c r="J952" s="54" t="s">
        <v>3343</v>
      </c>
      <c r="K952" s="29" t="s">
        <v>572</v>
      </c>
      <c r="L952" s="29"/>
      <c r="M952" s="12"/>
    </row>
    <row r="953" spans="1:14" s="4" customFormat="1" ht="21.75" customHeight="1">
      <c r="A953" s="534"/>
      <c r="B953" s="147"/>
      <c r="C953" s="150"/>
      <c r="D953" s="147"/>
      <c r="E953" s="361"/>
      <c r="F953" s="311"/>
      <c r="G953" s="235"/>
      <c r="H953" s="361"/>
      <c r="I953" s="235"/>
      <c r="J953" s="54" t="s">
        <v>3344</v>
      </c>
      <c r="K953" s="29"/>
      <c r="L953" s="29"/>
      <c r="M953" s="12"/>
    </row>
    <row r="954" spans="1:14" s="4" customFormat="1" ht="21.75" customHeight="1">
      <c r="A954" s="534"/>
      <c r="B954" s="147"/>
      <c r="C954" s="150"/>
      <c r="D954" s="147"/>
      <c r="E954" s="361"/>
      <c r="F954" s="311"/>
      <c r="G954" s="235"/>
      <c r="H954" s="361"/>
      <c r="I954" s="235"/>
      <c r="J954" s="54" t="s">
        <v>3345</v>
      </c>
      <c r="K954" s="29"/>
      <c r="L954" s="29"/>
      <c r="M954" s="12"/>
    </row>
    <row r="955" spans="1:14" s="4" customFormat="1" ht="2.25" customHeight="1">
      <c r="A955" s="536"/>
      <c r="B955" s="160"/>
      <c r="C955" s="163"/>
      <c r="D955" s="160"/>
      <c r="E955" s="610"/>
      <c r="F955" s="373"/>
      <c r="G955" s="378"/>
      <c r="H955" s="610"/>
      <c r="I955" s="378"/>
      <c r="J955" s="153"/>
      <c r="K955" s="34"/>
      <c r="L955" s="29"/>
      <c r="M955" s="12"/>
    </row>
    <row r="956" spans="1:14" s="4" customFormat="1" ht="21.75" customHeight="1">
      <c r="A956" s="534">
        <v>117</v>
      </c>
      <c r="B956" s="48" t="s">
        <v>1378</v>
      </c>
      <c r="C956" s="150" t="s">
        <v>560</v>
      </c>
      <c r="D956" s="147" t="s">
        <v>1379</v>
      </c>
      <c r="E956" s="247">
        <v>250000</v>
      </c>
      <c r="F956" s="311"/>
      <c r="G956" s="247">
        <v>250000</v>
      </c>
      <c r="H956" s="247">
        <v>250000</v>
      </c>
      <c r="I956" s="247">
        <v>250000</v>
      </c>
      <c r="J956" s="6" t="s">
        <v>3342</v>
      </c>
      <c r="K956" s="29" t="s">
        <v>571</v>
      </c>
      <c r="L956" s="29" t="s">
        <v>75</v>
      </c>
      <c r="M956" s="316" t="s">
        <v>75</v>
      </c>
      <c r="N956" s="301">
        <v>250000</v>
      </c>
    </row>
    <row r="957" spans="1:14" s="4" customFormat="1" ht="21.75" customHeight="1">
      <c r="A957" s="158"/>
      <c r="B957" s="48" t="s">
        <v>619</v>
      </c>
      <c r="C957" s="150" t="s">
        <v>563</v>
      </c>
      <c r="D957" s="147" t="s">
        <v>3355</v>
      </c>
      <c r="E957" s="235" t="s">
        <v>37</v>
      </c>
      <c r="F957" s="311"/>
      <c r="G957" s="235" t="s">
        <v>37</v>
      </c>
      <c r="H957" s="235" t="s">
        <v>37</v>
      </c>
      <c r="I957" s="235" t="s">
        <v>37</v>
      </c>
      <c r="J957" s="54" t="s">
        <v>3343</v>
      </c>
      <c r="K957" s="29" t="s">
        <v>572</v>
      </c>
      <c r="L957" s="29"/>
      <c r="M957" s="12"/>
    </row>
    <row r="958" spans="1:14" s="4" customFormat="1" ht="21.75" customHeight="1">
      <c r="A958" s="146"/>
      <c r="B958" s="48"/>
      <c r="C958" s="147" t="s">
        <v>564</v>
      </c>
      <c r="D958" s="147" t="s">
        <v>1380</v>
      </c>
      <c r="E958" s="235"/>
      <c r="F958" s="235"/>
      <c r="G958" s="235"/>
      <c r="H958" s="235"/>
      <c r="I958" s="235"/>
      <c r="J958" s="54" t="s">
        <v>3344</v>
      </c>
      <c r="K958" s="147"/>
      <c r="L958" s="12"/>
      <c r="M958" s="12"/>
    </row>
    <row r="959" spans="1:14" s="4" customFormat="1" ht="21.75" customHeight="1">
      <c r="A959" s="149"/>
      <c r="B959" s="50"/>
      <c r="C959" s="163"/>
      <c r="D959" s="160"/>
      <c r="E959" s="163"/>
      <c r="F959" s="168"/>
      <c r="G959" s="160"/>
      <c r="H959" s="163"/>
      <c r="I959" s="160"/>
      <c r="J959" s="52" t="s">
        <v>3345</v>
      </c>
      <c r="K959" s="246"/>
      <c r="L959" s="409"/>
      <c r="M959" s="15"/>
    </row>
    <row r="960" spans="1:14" s="4" customFormat="1" ht="21.75" customHeight="1">
      <c r="A960" s="586"/>
      <c r="B960" s="586"/>
      <c r="C960" s="586"/>
      <c r="D960" s="586"/>
      <c r="E960" s="586"/>
      <c r="F960" s="586"/>
      <c r="G960" s="586"/>
      <c r="H960" s="586"/>
      <c r="I960" s="586"/>
      <c r="J960" s="267"/>
      <c r="K960" s="590"/>
      <c r="L960" s="590"/>
      <c r="M960" s="583" t="s">
        <v>3690</v>
      </c>
    </row>
    <row r="961" spans="1:14" s="4" customFormat="1" ht="21.75" customHeight="1">
      <c r="A961" s="977" t="s">
        <v>2632</v>
      </c>
      <c r="B961" s="977"/>
      <c r="C961" s="977"/>
      <c r="D961" s="977"/>
      <c r="E961" s="977"/>
      <c r="F961" s="977"/>
      <c r="G961" s="977"/>
      <c r="H961" s="977"/>
      <c r="I961" s="977"/>
      <c r="J961" s="977"/>
      <c r="K961" s="977"/>
      <c r="L961" s="1" t="s">
        <v>2622</v>
      </c>
      <c r="M961" s="1" t="s">
        <v>2622</v>
      </c>
    </row>
    <row r="962" spans="1:14" s="4" customFormat="1" ht="21.75" customHeight="1">
      <c r="A962" s="977" t="s">
        <v>3602</v>
      </c>
      <c r="B962" s="977"/>
      <c r="C962" s="977"/>
      <c r="D962" s="977"/>
      <c r="E962" s="977"/>
      <c r="F962" s="977"/>
      <c r="G962" s="977"/>
      <c r="H962" s="977"/>
      <c r="I962" s="977"/>
      <c r="J962" s="977"/>
      <c r="K962" s="977"/>
      <c r="L962" s="1"/>
      <c r="M962" s="1"/>
    </row>
    <row r="963" spans="1:14" s="4" customFormat="1" ht="21.75" customHeight="1">
      <c r="A963" s="411" t="s">
        <v>28</v>
      </c>
      <c r="B963" s="1"/>
      <c r="C963" s="1"/>
      <c r="D963" s="597"/>
      <c r="E963" s="597"/>
      <c r="F963" s="597"/>
      <c r="G963" s="597"/>
      <c r="H963" s="597"/>
      <c r="I963" s="597"/>
      <c r="J963" s="597"/>
      <c r="K963" s="597"/>
      <c r="L963" s="597"/>
      <c r="M963" s="597"/>
    </row>
    <row r="964" spans="1:14" s="4" customFormat="1" ht="21.75" customHeight="1">
      <c r="A964" s="411" t="s">
        <v>32</v>
      </c>
      <c r="B964" s="1"/>
      <c r="C964" s="1"/>
      <c r="D964" s="411"/>
      <c r="E964" s="411"/>
      <c r="F964" s="411"/>
      <c r="G964" s="411"/>
      <c r="H964" s="411"/>
      <c r="I964" s="411"/>
      <c r="J964" s="411"/>
      <c r="K964" s="411"/>
      <c r="L964" s="411"/>
      <c r="M964" s="411"/>
    </row>
    <row r="965" spans="1:14" s="4" customFormat="1" ht="21.75" customHeight="1">
      <c r="A965" s="411" t="s">
        <v>9</v>
      </c>
      <c r="B965" s="1"/>
      <c r="C965" s="20"/>
      <c r="D965" s="63"/>
      <c r="E965" s="5"/>
      <c r="K965" s="411"/>
      <c r="L965" s="411"/>
      <c r="M965" s="411"/>
    </row>
    <row r="966" spans="1:14" s="4" customFormat="1" ht="21.75" customHeight="1">
      <c r="A966" s="411"/>
      <c r="B966" s="411" t="s">
        <v>1513</v>
      </c>
      <c r="C966" s="20"/>
      <c r="D966" s="63"/>
      <c r="E966" s="5"/>
      <c r="K966" s="411"/>
      <c r="L966" s="411"/>
      <c r="M966" s="411"/>
    </row>
    <row r="967" spans="1:14" s="4" customFormat="1" ht="21.75" customHeight="1">
      <c r="A967" s="346"/>
      <c r="B967" s="347"/>
      <c r="C967" s="347"/>
      <c r="D967" s="107" t="s">
        <v>13</v>
      </c>
      <c r="E967" s="978" t="s">
        <v>1189</v>
      </c>
      <c r="F967" s="979"/>
      <c r="G967" s="979"/>
      <c r="H967" s="979"/>
      <c r="I967" s="980"/>
      <c r="J967" s="345" t="s">
        <v>22</v>
      </c>
      <c r="K967" s="107" t="s">
        <v>15</v>
      </c>
      <c r="L967" s="332" t="s">
        <v>17</v>
      </c>
      <c r="M967" s="107" t="s">
        <v>19</v>
      </c>
    </row>
    <row r="968" spans="1:14" ht="21.75" customHeight="1">
      <c r="A968" s="338" t="s">
        <v>11</v>
      </c>
      <c r="B968" s="338" t="s">
        <v>5</v>
      </c>
      <c r="C968" s="338" t="s">
        <v>12</v>
      </c>
      <c r="D968" s="108" t="s">
        <v>14</v>
      </c>
      <c r="E968" s="543">
        <v>2561</v>
      </c>
      <c r="F968" s="544"/>
      <c r="G968" s="345">
        <v>2562</v>
      </c>
      <c r="H968" s="345">
        <v>2563</v>
      </c>
      <c r="I968" s="345">
        <v>2564</v>
      </c>
      <c r="J968" s="340" t="s">
        <v>23</v>
      </c>
      <c r="K968" s="108" t="s">
        <v>16</v>
      </c>
      <c r="L968" s="333" t="s">
        <v>18</v>
      </c>
      <c r="M968" s="108" t="s">
        <v>2623</v>
      </c>
    </row>
    <row r="969" spans="1:14" ht="21.75" customHeight="1">
      <c r="A969" s="341"/>
      <c r="B969" s="342"/>
      <c r="C969" s="342"/>
      <c r="D969" s="141"/>
      <c r="E969" s="380" t="s">
        <v>3</v>
      </c>
      <c r="F969" s="344"/>
      <c r="G969" s="343" t="s">
        <v>3</v>
      </c>
      <c r="H969" s="343" t="s">
        <v>3</v>
      </c>
      <c r="I969" s="343" t="s">
        <v>3</v>
      </c>
      <c r="J969" s="343"/>
      <c r="K969" s="142"/>
      <c r="L969" s="142"/>
      <c r="M969" s="142"/>
    </row>
    <row r="970" spans="1:14" ht="21.75" customHeight="1">
      <c r="A970" s="534">
        <v>118</v>
      </c>
      <c r="B970" s="48" t="s">
        <v>1379</v>
      </c>
      <c r="C970" s="150" t="s">
        <v>560</v>
      </c>
      <c r="D970" s="147" t="s">
        <v>1379</v>
      </c>
      <c r="E970" s="247">
        <v>250000</v>
      </c>
      <c r="F970" s="311"/>
      <c r="G970" s="247">
        <v>250000</v>
      </c>
      <c r="H970" s="247">
        <v>250000</v>
      </c>
      <c r="I970" s="247">
        <v>250000</v>
      </c>
      <c r="J970" s="6" t="s">
        <v>3342</v>
      </c>
      <c r="K970" s="29" t="s">
        <v>571</v>
      </c>
      <c r="L970" s="29" t="s">
        <v>75</v>
      </c>
      <c r="M970" s="316" t="s">
        <v>75</v>
      </c>
      <c r="N970" s="301">
        <v>250000</v>
      </c>
    </row>
    <row r="971" spans="1:14" ht="21.75" customHeight="1">
      <c r="A971" s="158"/>
      <c r="B971" s="48" t="s">
        <v>1240</v>
      </c>
      <c r="C971" s="150" t="s">
        <v>563</v>
      </c>
      <c r="D971" s="147" t="s">
        <v>3356</v>
      </c>
      <c r="E971" s="235" t="s">
        <v>37</v>
      </c>
      <c r="F971" s="311"/>
      <c r="G971" s="235" t="s">
        <v>37</v>
      </c>
      <c r="H971" s="235" t="s">
        <v>37</v>
      </c>
      <c r="I971" s="235" t="s">
        <v>37</v>
      </c>
      <c r="J971" s="54" t="s">
        <v>3343</v>
      </c>
      <c r="K971" s="29" t="s">
        <v>572</v>
      </c>
      <c r="L971" s="29"/>
      <c r="M971" s="12"/>
    </row>
    <row r="972" spans="1:14" ht="21.75" customHeight="1">
      <c r="A972" s="158"/>
      <c r="B972" s="48"/>
      <c r="C972" s="147" t="s">
        <v>564</v>
      </c>
      <c r="D972" s="147" t="s">
        <v>574</v>
      </c>
      <c r="E972" s="361"/>
      <c r="F972" s="311"/>
      <c r="G972" s="235"/>
      <c r="H972" s="361"/>
      <c r="I972" s="235"/>
      <c r="J972" s="54" t="s">
        <v>3344</v>
      </c>
      <c r="K972" s="240"/>
      <c r="L972" s="409"/>
      <c r="M972" s="12"/>
    </row>
    <row r="973" spans="1:14" ht="21.75" customHeight="1">
      <c r="A973" s="158"/>
      <c r="B973" s="48"/>
      <c r="C973" s="150"/>
      <c r="D973" s="147"/>
      <c r="E973" s="150"/>
      <c r="F973" s="242"/>
      <c r="G973" s="146"/>
      <c r="H973" s="270"/>
      <c r="I973" s="146"/>
      <c r="J973" s="54" t="s">
        <v>3345</v>
      </c>
      <c r="K973" s="240"/>
      <c r="L973" s="409"/>
      <c r="M973" s="12"/>
    </row>
    <row r="974" spans="1:14" ht="21.75" customHeight="1">
      <c r="A974" s="146"/>
      <c r="B974" s="48"/>
      <c r="C974" s="147"/>
      <c r="D974" s="147"/>
      <c r="E974" s="147"/>
      <c r="F974" s="146"/>
      <c r="G974" s="146"/>
      <c r="H974" s="146"/>
      <c r="I974" s="146"/>
      <c r="J974" s="6"/>
      <c r="K974" s="147"/>
      <c r="L974" s="12"/>
      <c r="M974" s="12"/>
    </row>
    <row r="975" spans="1:14" ht="21.75" customHeight="1">
      <c r="A975" s="28"/>
      <c r="B975" s="89"/>
      <c r="C975" s="89"/>
      <c r="D975" s="89"/>
      <c r="E975" s="399"/>
      <c r="F975" s="304"/>
      <c r="G975" s="304"/>
      <c r="H975" s="399"/>
      <c r="I975" s="304"/>
      <c r="J975" s="459"/>
      <c r="K975" s="556"/>
      <c r="L975" s="28"/>
      <c r="M975" s="12"/>
    </row>
    <row r="976" spans="1:14" ht="21.75" customHeight="1">
      <c r="A976" s="28"/>
      <c r="B976" s="89"/>
      <c r="C976" s="89"/>
      <c r="D976" s="89"/>
      <c r="E976" s="557"/>
      <c r="F976" s="78"/>
      <c r="G976" s="78"/>
      <c r="H976" s="78"/>
      <c r="I976" s="78"/>
      <c r="J976" s="348"/>
      <c r="K976" s="556"/>
      <c r="L976" s="28"/>
      <c r="M976" s="12"/>
    </row>
    <row r="977" spans="1:13" ht="21.75" customHeight="1">
      <c r="A977" s="28"/>
      <c r="B977" s="89"/>
      <c r="C977" s="89"/>
      <c r="D977" s="89"/>
      <c r="E977" s="4"/>
      <c r="F977" s="89"/>
      <c r="G977" s="89"/>
      <c r="H977" s="558"/>
      <c r="I977" s="66"/>
      <c r="J977" s="348"/>
      <c r="K977" s="556"/>
      <c r="L977" s="28"/>
      <c r="M977" s="12"/>
    </row>
    <row r="978" spans="1:13" ht="21.75" customHeight="1">
      <c r="A978" s="66"/>
      <c r="B978" s="66"/>
      <c r="C978" s="66"/>
      <c r="D978" s="66"/>
      <c r="E978" s="66"/>
      <c r="F978" s="66"/>
      <c r="G978" s="66"/>
      <c r="H978" s="66"/>
      <c r="I978" s="66"/>
      <c r="J978" s="66"/>
      <c r="K978" s="334"/>
      <c r="L978" s="28"/>
      <c r="M978" s="12"/>
    </row>
    <row r="979" spans="1:13" ht="21.75" customHeight="1">
      <c r="A979" s="66"/>
      <c r="B979" s="66"/>
      <c r="C979" s="66"/>
      <c r="D979" s="66"/>
      <c r="E979" s="66"/>
      <c r="F979" s="66"/>
      <c r="G979" s="66"/>
      <c r="H979" s="66"/>
      <c r="I979" s="66"/>
      <c r="J979" s="66"/>
      <c r="K979" s="334"/>
      <c r="L979" s="28"/>
      <c r="M979" s="12"/>
    </row>
    <row r="980" spans="1:13" ht="21.75" customHeight="1">
      <c r="A980" s="28"/>
      <c r="B980" s="562"/>
      <c r="C980" s="329"/>
      <c r="D980" s="563"/>
      <c r="E980" s="140"/>
      <c r="F980" s="29"/>
      <c r="G980" s="66"/>
      <c r="H980" s="66"/>
      <c r="I980" s="66"/>
      <c r="J980" s="353"/>
      <c r="K980" s="329"/>
      <c r="L980" s="409"/>
      <c r="M980" s="12"/>
    </row>
    <row r="981" spans="1:13" ht="21.75" customHeight="1">
      <c r="A981" s="28"/>
      <c r="B981" s="329"/>
      <c r="C981" s="329"/>
      <c r="D981" s="329"/>
      <c r="E981" s="80"/>
      <c r="F981" s="29"/>
      <c r="G981" s="66"/>
      <c r="H981" s="66"/>
      <c r="I981" s="66"/>
      <c r="J981" s="348"/>
      <c r="K981" s="329"/>
      <c r="L981" s="409"/>
      <c r="M981" s="12"/>
    </row>
    <row r="982" spans="1:13" ht="21.75" customHeight="1">
      <c r="A982" s="28"/>
      <c r="B982" s="329"/>
      <c r="C982" s="329"/>
      <c r="D982" s="329"/>
      <c r="E982" s="80"/>
      <c r="F982" s="29"/>
      <c r="G982" s="66"/>
      <c r="H982" s="66"/>
      <c r="I982" s="66"/>
      <c r="J982" s="348"/>
      <c r="K982" s="329"/>
      <c r="L982" s="409"/>
      <c r="M982" s="12"/>
    </row>
    <row r="983" spans="1:13" ht="21.75" customHeight="1">
      <c r="A983" s="586"/>
      <c r="B983" s="586"/>
      <c r="C983" s="586"/>
      <c r="D983" s="586"/>
      <c r="E983" s="586"/>
      <c r="F983" s="586"/>
      <c r="G983" s="586"/>
      <c r="H983" s="586"/>
      <c r="I983" s="586"/>
      <c r="J983" s="267"/>
      <c r="K983" s="590"/>
      <c r="L983" s="590"/>
      <c r="M983" s="583" t="s">
        <v>3691</v>
      </c>
    </row>
    <row r="984" spans="1:13" ht="21.75" customHeight="1">
      <c r="A984" s="977" t="s">
        <v>2632</v>
      </c>
      <c r="B984" s="977"/>
      <c r="C984" s="977"/>
      <c r="D984" s="977"/>
      <c r="E984" s="977"/>
      <c r="F984" s="977"/>
      <c r="G984" s="977"/>
      <c r="H984" s="977"/>
      <c r="I984" s="977"/>
      <c r="J984" s="977"/>
      <c r="K984" s="977"/>
      <c r="L984" s="1" t="s">
        <v>2622</v>
      </c>
      <c r="M984" s="1" t="s">
        <v>2622</v>
      </c>
    </row>
    <row r="985" spans="1:13" ht="21.75" customHeight="1">
      <c r="A985" s="977" t="s">
        <v>3602</v>
      </c>
      <c r="B985" s="977"/>
      <c r="C985" s="977"/>
      <c r="D985" s="977"/>
      <c r="E985" s="977"/>
      <c r="F985" s="977"/>
      <c r="G985" s="977"/>
      <c r="H985" s="977"/>
      <c r="I985" s="977"/>
      <c r="J985" s="977"/>
      <c r="K985" s="977"/>
    </row>
    <row r="986" spans="1:13" ht="21.75" customHeight="1">
      <c r="A986" s="411" t="s">
        <v>28</v>
      </c>
      <c r="D986" s="597"/>
      <c r="E986" s="597"/>
      <c r="F986" s="597"/>
      <c r="G986" s="597"/>
      <c r="H986" s="597"/>
      <c r="I986" s="597"/>
      <c r="J986" s="597"/>
      <c r="K986" s="597"/>
      <c r="L986" s="597"/>
      <c r="M986" s="597"/>
    </row>
    <row r="987" spans="1:13" ht="21.75" customHeight="1">
      <c r="A987" s="411" t="s">
        <v>32</v>
      </c>
      <c r="D987" s="411"/>
      <c r="E987" s="411"/>
      <c r="F987" s="411"/>
      <c r="G987" s="411"/>
      <c r="H987" s="411"/>
      <c r="I987" s="411"/>
      <c r="J987" s="411"/>
      <c r="K987" s="411"/>
      <c r="L987" s="411"/>
      <c r="M987" s="411"/>
    </row>
    <row r="988" spans="1:13" ht="21.75" customHeight="1">
      <c r="A988" s="411" t="s">
        <v>9</v>
      </c>
      <c r="C988" s="20"/>
      <c r="D988" s="63"/>
      <c r="E988" s="5"/>
      <c r="F988" s="4"/>
      <c r="G988" s="4"/>
      <c r="H988" s="4"/>
      <c r="I988" s="4"/>
      <c r="J988" s="4"/>
      <c r="K988" s="411"/>
      <c r="L988" s="411"/>
      <c r="M988" s="411"/>
    </row>
    <row r="989" spans="1:13" ht="21.75" customHeight="1">
      <c r="A989" s="411"/>
      <c r="B989" s="411" t="s">
        <v>1513</v>
      </c>
      <c r="C989" s="20"/>
      <c r="D989" s="63"/>
      <c r="E989" s="5"/>
      <c r="F989" s="4"/>
      <c r="G989" s="4"/>
      <c r="H989" s="4"/>
      <c r="I989" s="4"/>
      <c r="J989" s="4"/>
      <c r="K989" s="411"/>
      <c r="L989" s="411"/>
      <c r="M989" s="411"/>
    </row>
    <row r="990" spans="1:13" ht="21.75" customHeight="1">
      <c r="A990" s="346"/>
      <c r="B990" s="347"/>
      <c r="C990" s="347"/>
      <c r="D990" s="107" t="s">
        <v>13</v>
      </c>
      <c r="E990" s="978" t="s">
        <v>1189</v>
      </c>
      <c r="F990" s="979"/>
      <c r="G990" s="979"/>
      <c r="H990" s="979"/>
      <c r="I990" s="980"/>
      <c r="J990" s="345" t="s">
        <v>22</v>
      </c>
      <c r="K990" s="107" t="s">
        <v>15</v>
      </c>
      <c r="L990" s="332" t="s">
        <v>17</v>
      </c>
      <c r="M990" s="107" t="s">
        <v>19</v>
      </c>
    </row>
    <row r="991" spans="1:13" ht="21.75" customHeight="1">
      <c r="A991" s="338" t="s">
        <v>11</v>
      </c>
      <c r="B991" s="338" t="s">
        <v>5</v>
      </c>
      <c r="C991" s="338" t="s">
        <v>12</v>
      </c>
      <c r="D991" s="108" t="s">
        <v>14</v>
      </c>
      <c r="E991" s="543">
        <v>2561</v>
      </c>
      <c r="F991" s="544"/>
      <c r="G991" s="345">
        <v>2562</v>
      </c>
      <c r="H991" s="345">
        <v>2563</v>
      </c>
      <c r="I991" s="345">
        <v>2564</v>
      </c>
      <c r="J991" s="340" t="s">
        <v>23</v>
      </c>
      <c r="K991" s="108" t="s">
        <v>16</v>
      </c>
      <c r="L991" s="333" t="s">
        <v>18</v>
      </c>
      <c r="M991" s="108" t="s">
        <v>2623</v>
      </c>
    </row>
    <row r="992" spans="1:13" ht="21.75" customHeight="1">
      <c r="A992" s="341"/>
      <c r="B992" s="342"/>
      <c r="C992" s="342"/>
      <c r="D992" s="141"/>
      <c r="E992" s="380" t="s">
        <v>3</v>
      </c>
      <c r="F992" s="344"/>
      <c r="G992" s="343" t="s">
        <v>3</v>
      </c>
      <c r="H992" s="343" t="s">
        <v>3</v>
      </c>
      <c r="I992" s="343" t="s">
        <v>3</v>
      </c>
      <c r="J992" s="343"/>
      <c r="K992" s="142"/>
      <c r="L992" s="142"/>
      <c r="M992" s="142"/>
    </row>
    <row r="993" spans="1:13" ht="21.75" customHeight="1">
      <c r="A993" s="489">
        <v>119</v>
      </c>
      <c r="B993" s="48" t="s">
        <v>3114</v>
      </c>
      <c r="C993" s="150" t="s">
        <v>3115</v>
      </c>
      <c r="D993" s="147" t="s">
        <v>585</v>
      </c>
      <c r="E993" s="360">
        <v>650000</v>
      </c>
      <c r="F993" s="624"/>
      <c r="G993" s="298">
        <v>650000</v>
      </c>
      <c r="H993" s="298">
        <v>650000</v>
      </c>
      <c r="I993" s="360">
        <v>650000</v>
      </c>
      <c r="J993" s="67" t="s">
        <v>3391</v>
      </c>
      <c r="K993" s="147" t="s">
        <v>1432</v>
      </c>
      <c r="L993" s="159" t="s">
        <v>75</v>
      </c>
      <c r="M993" s="23" t="s">
        <v>75</v>
      </c>
    </row>
    <row r="994" spans="1:13" ht="21.75" customHeight="1">
      <c r="A994" s="2"/>
      <c r="B994" s="48" t="s">
        <v>3116</v>
      </c>
      <c r="C994" s="150" t="s">
        <v>3117</v>
      </c>
      <c r="D994" s="147"/>
      <c r="E994" s="235" t="s">
        <v>37</v>
      </c>
      <c r="F994" s="41"/>
      <c r="G994" s="235" t="s">
        <v>37</v>
      </c>
      <c r="H994" s="235" t="s">
        <v>37</v>
      </c>
      <c r="I994" s="235" t="s">
        <v>37</v>
      </c>
      <c r="J994" s="40" t="s">
        <v>3390</v>
      </c>
      <c r="K994" s="147" t="s">
        <v>3118</v>
      </c>
      <c r="L994" s="159"/>
      <c r="M994" s="2"/>
    </row>
    <row r="995" spans="1:13" ht="21.75" customHeight="1">
      <c r="A995" s="2"/>
      <c r="B995" s="48" t="s">
        <v>622</v>
      </c>
      <c r="C995" s="150"/>
      <c r="D995" s="147"/>
      <c r="E995" s="361"/>
      <c r="F995" s="41"/>
      <c r="G995" s="41"/>
      <c r="H995" s="41"/>
      <c r="I995" s="41"/>
      <c r="J995" s="40" t="s">
        <v>3117</v>
      </c>
      <c r="K995" s="12"/>
      <c r="L995" s="12"/>
      <c r="M995" s="2"/>
    </row>
    <row r="996" spans="1:13" ht="21.75" customHeight="1">
      <c r="A996" s="2"/>
      <c r="B996" s="48"/>
      <c r="C996" s="150"/>
      <c r="D996" s="147"/>
      <c r="E996" s="361"/>
      <c r="F996" s="41"/>
      <c r="G996" s="41"/>
      <c r="H996" s="41"/>
      <c r="I996" s="41"/>
      <c r="J996" s="40" t="s">
        <v>3389</v>
      </c>
      <c r="K996" s="12"/>
      <c r="L996" s="12"/>
      <c r="M996" s="2"/>
    </row>
    <row r="997" spans="1:13" ht="21.75" customHeight="1">
      <c r="A997" s="3"/>
      <c r="B997" s="50"/>
      <c r="C997" s="163"/>
      <c r="D997" s="160"/>
      <c r="E997" s="610"/>
      <c r="F997" s="420"/>
      <c r="G997" s="420"/>
      <c r="H997" s="420"/>
      <c r="I997" s="420"/>
      <c r="J997" s="408"/>
      <c r="K997" s="15"/>
      <c r="L997" s="15"/>
      <c r="M997" s="3"/>
    </row>
    <row r="998" spans="1:13" ht="21.75" customHeight="1">
      <c r="A998" s="482">
        <v>120</v>
      </c>
      <c r="B998" s="159" t="s">
        <v>3120</v>
      </c>
      <c r="C998" s="147" t="s">
        <v>3121</v>
      </c>
      <c r="D998" s="159" t="s">
        <v>3122</v>
      </c>
      <c r="E998" s="41">
        <v>1000000</v>
      </c>
      <c r="F998" s="41"/>
      <c r="G998" s="41">
        <v>1000000</v>
      </c>
      <c r="H998" s="41">
        <v>1000000</v>
      </c>
      <c r="I998" s="41">
        <v>1000000</v>
      </c>
      <c r="J998" s="67" t="s">
        <v>3391</v>
      </c>
      <c r="K998" s="12" t="s">
        <v>3124</v>
      </c>
      <c r="L998" s="12"/>
      <c r="M998" s="2" t="s">
        <v>75</v>
      </c>
    </row>
    <row r="999" spans="1:13" ht="21.75" customHeight="1">
      <c r="A999" s="482"/>
      <c r="B999" s="159" t="s">
        <v>3123</v>
      </c>
      <c r="C999" s="147" t="s">
        <v>3117</v>
      </c>
      <c r="D999" s="159"/>
      <c r="E999" s="41" t="s">
        <v>37</v>
      </c>
      <c r="F999" s="41"/>
      <c r="G999" s="41" t="s">
        <v>37</v>
      </c>
      <c r="H999" s="41" t="s">
        <v>37</v>
      </c>
      <c r="I999" s="41" t="s">
        <v>37</v>
      </c>
      <c r="J999" s="40" t="s">
        <v>3390</v>
      </c>
      <c r="K999" s="12" t="s">
        <v>3117</v>
      </c>
      <c r="L999" s="12"/>
      <c r="M999" s="2"/>
    </row>
    <row r="1000" spans="1:13" ht="21.75" customHeight="1">
      <c r="A1000" s="482"/>
      <c r="B1000" s="49" t="s">
        <v>622</v>
      </c>
      <c r="C1000" s="147"/>
      <c r="D1000" s="159"/>
      <c r="E1000" s="41"/>
      <c r="F1000" s="41"/>
      <c r="G1000" s="41"/>
      <c r="H1000" s="41"/>
      <c r="I1000" s="41"/>
      <c r="J1000" s="40" t="s">
        <v>3117</v>
      </c>
      <c r="K1000" s="12"/>
      <c r="L1000" s="12"/>
      <c r="M1000" s="2"/>
    </row>
    <row r="1001" spans="1:13" ht="21.75" customHeight="1">
      <c r="A1001" s="482"/>
      <c r="B1001" s="147"/>
      <c r="C1001" s="147"/>
      <c r="D1001" s="147"/>
      <c r="E1001" s="41"/>
      <c r="F1001" s="41"/>
      <c r="G1001" s="41"/>
      <c r="H1001" s="41"/>
      <c r="I1001" s="41"/>
      <c r="J1001" s="40" t="s">
        <v>3389</v>
      </c>
      <c r="K1001" s="12"/>
      <c r="L1001" s="12"/>
      <c r="M1001" s="2"/>
    </row>
    <row r="1002" spans="1:13" ht="21.75" hidden="1" customHeight="1">
      <c r="A1002" s="555"/>
      <c r="B1002" s="161"/>
      <c r="C1002" s="161"/>
      <c r="D1002" s="161"/>
      <c r="E1002" s="420"/>
      <c r="F1002" s="420"/>
      <c r="G1002" s="420"/>
      <c r="H1002" s="420"/>
      <c r="I1002" s="420"/>
      <c r="J1002" s="57"/>
      <c r="K1002" s="15"/>
      <c r="L1002" s="15"/>
      <c r="M1002" s="3"/>
    </row>
    <row r="1003" spans="1:13" ht="21.75" customHeight="1">
      <c r="A1003" s="489">
        <v>121</v>
      </c>
      <c r="B1003" s="271" t="s">
        <v>3120</v>
      </c>
      <c r="C1003" s="162" t="s">
        <v>3121</v>
      </c>
      <c r="D1003" s="271" t="s">
        <v>3122</v>
      </c>
      <c r="E1003" s="624">
        <v>1000000</v>
      </c>
      <c r="F1003" s="624">
        <v>1000000</v>
      </c>
      <c r="G1003" s="624">
        <v>1000000</v>
      </c>
      <c r="H1003" s="624">
        <v>1000000</v>
      </c>
      <c r="I1003" s="624">
        <v>1000000</v>
      </c>
      <c r="J1003" s="67" t="s">
        <v>3391</v>
      </c>
      <c r="K1003" s="11" t="s">
        <v>3124</v>
      </c>
      <c r="L1003" s="11"/>
      <c r="M1003" s="23" t="s">
        <v>75</v>
      </c>
    </row>
    <row r="1004" spans="1:13" ht="21.75" customHeight="1">
      <c r="A1004" s="482"/>
      <c r="B1004" s="159" t="s">
        <v>3125</v>
      </c>
      <c r="C1004" s="147" t="s">
        <v>3117</v>
      </c>
      <c r="D1004" s="159"/>
      <c r="E1004" s="41" t="s">
        <v>37</v>
      </c>
      <c r="F1004" s="41" t="s">
        <v>37</v>
      </c>
      <c r="G1004" s="41" t="s">
        <v>37</v>
      </c>
      <c r="H1004" s="41" t="s">
        <v>37</v>
      </c>
      <c r="I1004" s="41" t="s">
        <v>37</v>
      </c>
      <c r="J1004" s="40" t="s">
        <v>3390</v>
      </c>
      <c r="K1004" s="12" t="s">
        <v>3117</v>
      </c>
      <c r="L1004" s="12"/>
      <c r="M1004" s="2"/>
    </row>
    <row r="1005" spans="1:13" ht="21.75" customHeight="1">
      <c r="A1005" s="2"/>
      <c r="B1005" s="49" t="s">
        <v>622</v>
      </c>
      <c r="C1005" s="147"/>
      <c r="D1005" s="159"/>
      <c r="E1005" s="41"/>
      <c r="F1005" s="41"/>
      <c r="G1005" s="41"/>
      <c r="H1005" s="41"/>
      <c r="I1005" s="41"/>
      <c r="J1005" s="40" t="s">
        <v>3117</v>
      </c>
      <c r="K1005" s="12"/>
      <c r="L1005" s="12"/>
      <c r="M1005" s="2"/>
    </row>
    <row r="1006" spans="1:13" ht="21.75" customHeight="1">
      <c r="A1006" s="3"/>
      <c r="B1006" s="68"/>
      <c r="C1006" s="160"/>
      <c r="D1006" s="161"/>
      <c r="E1006" s="420"/>
      <c r="F1006" s="420"/>
      <c r="G1006" s="420"/>
      <c r="H1006" s="420"/>
      <c r="I1006" s="420"/>
      <c r="J1006" s="57" t="s">
        <v>3389</v>
      </c>
      <c r="K1006" s="15"/>
      <c r="L1006" s="15"/>
      <c r="M1006" s="3"/>
    </row>
    <row r="1007" spans="1:13" ht="21.75" customHeight="1">
      <c r="A1007" s="586"/>
      <c r="B1007" s="586"/>
      <c r="C1007" s="586"/>
      <c r="D1007" s="586"/>
      <c r="E1007" s="586"/>
      <c r="F1007" s="586"/>
      <c r="G1007" s="586"/>
      <c r="H1007" s="586"/>
      <c r="I1007" s="586"/>
      <c r="J1007" s="267"/>
      <c r="K1007" s="590"/>
      <c r="L1007" s="590"/>
      <c r="M1007" s="583" t="s">
        <v>3692</v>
      </c>
    </row>
    <row r="1008" spans="1:13" ht="21.75" customHeight="1">
      <c r="A1008" s="977" t="s">
        <v>2632</v>
      </c>
      <c r="B1008" s="977"/>
      <c r="C1008" s="977"/>
      <c r="D1008" s="977"/>
      <c r="E1008" s="977"/>
      <c r="F1008" s="977"/>
      <c r="G1008" s="977"/>
      <c r="H1008" s="977"/>
      <c r="I1008" s="977"/>
      <c r="J1008" s="977"/>
      <c r="K1008" s="977"/>
      <c r="L1008" s="1" t="s">
        <v>2622</v>
      </c>
      <c r="M1008" s="1" t="s">
        <v>2622</v>
      </c>
    </row>
    <row r="1009" spans="1:13" ht="21.75" customHeight="1">
      <c r="A1009" s="977" t="s">
        <v>3602</v>
      </c>
      <c r="B1009" s="977"/>
      <c r="C1009" s="977"/>
      <c r="D1009" s="977"/>
      <c r="E1009" s="977"/>
      <c r="F1009" s="977"/>
      <c r="G1009" s="977"/>
      <c r="H1009" s="977"/>
      <c r="I1009" s="977"/>
      <c r="J1009" s="977"/>
      <c r="K1009" s="977"/>
    </row>
    <row r="1010" spans="1:13" ht="21.75" customHeight="1">
      <c r="A1010" s="411" t="s">
        <v>28</v>
      </c>
      <c r="D1010" s="597"/>
      <c r="E1010" s="597"/>
      <c r="F1010" s="597"/>
      <c r="G1010" s="597"/>
      <c r="H1010" s="597"/>
      <c r="I1010" s="597"/>
      <c r="J1010" s="597"/>
      <c r="K1010" s="597"/>
      <c r="L1010" s="597"/>
      <c r="M1010" s="597"/>
    </row>
    <row r="1011" spans="1:13" ht="21.75" customHeight="1">
      <c r="A1011" s="411" t="s">
        <v>32</v>
      </c>
      <c r="D1011" s="411"/>
      <c r="E1011" s="411"/>
      <c r="F1011" s="411"/>
      <c r="G1011" s="411"/>
      <c r="H1011" s="411"/>
      <c r="I1011" s="411"/>
      <c r="J1011" s="411"/>
      <c r="K1011" s="411"/>
      <c r="L1011" s="411"/>
      <c r="M1011" s="411"/>
    </row>
    <row r="1012" spans="1:13" ht="21.75" customHeight="1">
      <c r="A1012" s="411" t="s">
        <v>9</v>
      </c>
      <c r="C1012" s="20"/>
      <c r="D1012" s="63"/>
      <c r="E1012" s="5"/>
      <c r="F1012" s="4"/>
      <c r="G1012" s="4"/>
      <c r="H1012" s="4"/>
      <c r="I1012" s="4"/>
      <c r="J1012" s="4"/>
      <c r="K1012" s="411"/>
      <c r="L1012" s="411"/>
      <c r="M1012" s="411"/>
    </row>
    <row r="1013" spans="1:13" ht="21.75" customHeight="1">
      <c r="A1013" s="411"/>
      <c r="B1013" s="411" t="s">
        <v>1513</v>
      </c>
      <c r="C1013" s="20"/>
      <c r="D1013" s="63"/>
      <c r="E1013" s="5"/>
      <c r="F1013" s="4"/>
      <c r="G1013" s="4"/>
      <c r="H1013" s="4"/>
      <c r="I1013" s="4"/>
      <c r="J1013" s="4"/>
      <c r="K1013" s="411"/>
      <c r="L1013" s="411"/>
      <c r="M1013" s="411"/>
    </row>
    <row r="1014" spans="1:13" s="4" customFormat="1" ht="21.75" customHeight="1">
      <c r="A1014" s="346"/>
      <c r="B1014" s="347"/>
      <c r="C1014" s="347"/>
      <c r="D1014" s="107" t="s">
        <v>13</v>
      </c>
      <c r="E1014" s="978" t="s">
        <v>1189</v>
      </c>
      <c r="F1014" s="979"/>
      <c r="G1014" s="979"/>
      <c r="H1014" s="979"/>
      <c r="I1014" s="980"/>
      <c r="J1014" s="345" t="s">
        <v>22</v>
      </c>
      <c r="K1014" s="107" t="s">
        <v>15</v>
      </c>
      <c r="L1014" s="332" t="s">
        <v>17</v>
      </c>
      <c r="M1014" s="107" t="s">
        <v>19</v>
      </c>
    </row>
    <row r="1015" spans="1:13" s="4" customFormat="1" ht="21.75" customHeight="1">
      <c r="A1015" s="338" t="s">
        <v>11</v>
      </c>
      <c r="B1015" s="338" t="s">
        <v>5</v>
      </c>
      <c r="C1015" s="338" t="s">
        <v>12</v>
      </c>
      <c r="D1015" s="108" t="s">
        <v>14</v>
      </c>
      <c r="E1015" s="543">
        <v>2561</v>
      </c>
      <c r="F1015" s="544"/>
      <c r="G1015" s="345">
        <v>2562</v>
      </c>
      <c r="H1015" s="345">
        <v>2563</v>
      </c>
      <c r="I1015" s="345">
        <v>2564</v>
      </c>
      <c r="J1015" s="340" t="s">
        <v>23</v>
      </c>
      <c r="K1015" s="108" t="s">
        <v>16</v>
      </c>
      <c r="L1015" s="333" t="s">
        <v>18</v>
      </c>
      <c r="M1015" s="108" t="s">
        <v>2623</v>
      </c>
    </row>
    <row r="1016" spans="1:13" s="4" customFormat="1" ht="21.75" customHeight="1">
      <c r="A1016" s="341"/>
      <c r="B1016" s="342"/>
      <c r="C1016" s="342"/>
      <c r="D1016" s="141"/>
      <c r="E1016" s="380" t="s">
        <v>3</v>
      </c>
      <c r="F1016" s="344"/>
      <c r="G1016" s="343" t="s">
        <v>3</v>
      </c>
      <c r="H1016" s="343" t="s">
        <v>3</v>
      </c>
      <c r="I1016" s="343" t="s">
        <v>3</v>
      </c>
      <c r="J1016" s="343"/>
      <c r="K1016" s="142"/>
      <c r="L1016" s="142"/>
      <c r="M1016" s="142"/>
    </row>
    <row r="1017" spans="1:13" s="4" customFormat="1" ht="21.75" customHeight="1">
      <c r="A1017" s="509">
        <v>122</v>
      </c>
      <c r="B1017" s="391" t="s">
        <v>3340</v>
      </c>
      <c r="C1017" s="147" t="s">
        <v>3121</v>
      </c>
      <c r="D1017" s="25" t="s">
        <v>259</v>
      </c>
      <c r="E1017" s="303"/>
      <c r="F1017" s="103"/>
      <c r="G1017" s="41">
        <v>650000</v>
      </c>
      <c r="H1017" s="41">
        <v>650000</v>
      </c>
      <c r="I1017" s="41">
        <v>650000</v>
      </c>
      <c r="J1017" s="22" t="s">
        <v>41</v>
      </c>
      <c r="K1017" s="12" t="s">
        <v>3124</v>
      </c>
      <c r="L1017" s="12"/>
      <c r="M1017" s="2" t="s">
        <v>75</v>
      </c>
    </row>
    <row r="1018" spans="1:13" s="4" customFormat="1" ht="21.75" customHeight="1">
      <c r="A1018" s="509"/>
      <c r="B1018" s="391" t="s">
        <v>3341</v>
      </c>
      <c r="C1018" s="147" t="s">
        <v>3117</v>
      </c>
      <c r="D1018" s="62"/>
      <c r="E1018" s="303"/>
      <c r="F1018" s="103"/>
      <c r="G1018" s="41" t="s">
        <v>37</v>
      </c>
      <c r="H1018" s="41" t="s">
        <v>37</v>
      </c>
      <c r="I1018" s="41" t="s">
        <v>37</v>
      </c>
      <c r="J1018" s="22" t="s">
        <v>3359</v>
      </c>
      <c r="K1018" s="12" t="s">
        <v>3117</v>
      </c>
      <c r="L1018" s="12"/>
      <c r="M1018" s="2"/>
    </row>
    <row r="1019" spans="1:13" s="4" customFormat="1" ht="21.75" customHeight="1">
      <c r="A1019" s="509"/>
      <c r="B1019" s="391"/>
      <c r="C1019" s="147"/>
      <c r="D1019" s="62"/>
      <c r="E1019" s="303"/>
      <c r="F1019" s="103"/>
      <c r="G1019" s="41"/>
      <c r="H1019" s="41"/>
      <c r="I1019" s="41"/>
      <c r="J1019" s="22" t="s">
        <v>3382</v>
      </c>
      <c r="K1019" s="12"/>
      <c r="L1019" s="12"/>
      <c r="M1019" s="2"/>
    </row>
    <row r="1020" spans="1:13" s="4" customFormat="1" ht="21.75" customHeight="1">
      <c r="A1020" s="509"/>
      <c r="B1020" s="13"/>
      <c r="C1020" s="13"/>
      <c r="D1020" s="86"/>
      <c r="E1020" s="104"/>
      <c r="F1020" s="59"/>
      <c r="G1020" s="420"/>
      <c r="H1020" s="420"/>
      <c r="I1020" s="420"/>
      <c r="J1020" s="7" t="s">
        <v>3383</v>
      </c>
      <c r="K1020" s="15"/>
      <c r="L1020" s="15"/>
      <c r="M1020" s="3"/>
    </row>
    <row r="1021" spans="1:13" s="4" customFormat="1" ht="21.75" customHeight="1">
      <c r="A1021" s="489">
        <v>123</v>
      </c>
      <c r="B1021" s="159" t="s">
        <v>3126</v>
      </c>
      <c r="C1021" s="147" t="s">
        <v>3121</v>
      </c>
      <c r="D1021" s="159" t="s">
        <v>3128</v>
      </c>
      <c r="E1021" s="40"/>
      <c r="F1021" s="40"/>
      <c r="G1021" s="41">
        <v>200000</v>
      </c>
      <c r="H1021" s="41">
        <v>200000</v>
      </c>
      <c r="I1021" s="41">
        <v>200000</v>
      </c>
      <c r="J1021" s="22" t="s">
        <v>41</v>
      </c>
      <c r="K1021" s="12" t="s">
        <v>3124</v>
      </c>
      <c r="L1021" s="12"/>
      <c r="M1021" s="2" t="s">
        <v>75</v>
      </c>
    </row>
    <row r="1022" spans="1:13" s="4" customFormat="1" ht="21.75" customHeight="1">
      <c r="A1022" s="482"/>
      <c r="B1022" s="159" t="s">
        <v>3127</v>
      </c>
      <c r="C1022" s="147" t="s">
        <v>3117</v>
      </c>
      <c r="D1022" s="159"/>
      <c r="E1022" s="40"/>
      <c r="F1022" s="40"/>
      <c r="G1022" s="41" t="s">
        <v>37</v>
      </c>
      <c r="H1022" s="41" t="s">
        <v>37</v>
      </c>
      <c r="I1022" s="41" t="s">
        <v>37</v>
      </c>
      <c r="J1022" s="22" t="s">
        <v>3359</v>
      </c>
      <c r="K1022" s="12" t="s">
        <v>3117</v>
      </c>
      <c r="L1022" s="12"/>
      <c r="M1022" s="2"/>
    </row>
    <row r="1023" spans="1:13" s="4" customFormat="1" ht="21.75" customHeight="1">
      <c r="A1023" s="482"/>
      <c r="B1023" s="12"/>
      <c r="C1023" s="12"/>
      <c r="D1023" s="12"/>
      <c r="E1023" s="40"/>
      <c r="F1023" s="40"/>
      <c r="G1023" s="41"/>
      <c r="H1023" s="41"/>
      <c r="I1023" s="41"/>
      <c r="J1023" s="22" t="s">
        <v>3382</v>
      </c>
      <c r="K1023" s="12"/>
      <c r="L1023" s="12"/>
      <c r="M1023" s="2"/>
    </row>
    <row r="1024" spans="1:13" s="4" customFormat="1" ht="21.75" customHeight="1">
      <c r="A1024" s="555"/>
      <c r="B1024" s="53"/>
      <c r="C1024" s="15"/>
      <c r="D1024" s="53"/>
      <c r="E1024" s="57"/>
      <c r="F1024" s="57"/>
      <c r="G1024" s="420"/>
      <c r="H1024" s="420"/>
      <c r="I1024" s="420"/>
      <c r="J1024" s="7" t="s">
        <v>3383</v>
      </c>
      <c r="K1024" s="15"/>
      <c r="L1024" s="15"/>
      <c r="M1024" s="3"/>
    </row>
    <row r="1025" spans="1:13" s="4" customFormat="1" ht="21.75" customHeight="1">
      <c r="A1025" s="482">
        <v>124</v>
      </c>
      <c r="B1025" s="159" t="s">
        <v>3129</v>
      </c>
      <c r="C1025" s="147" t="s">
        <v>3121</v>
      </c>
      <c r="D1025" s="159" t="s">
        <v>3122</v>
      </c>
      <c r="E1025" s="40"/>
      <c r="F1025" s="40"/>
      <c r="G1025" s="41">
        <v>1000000</v>
      </c>
      <c r="H1025" s="41">
        <v>1000000</v>
      </c>
      <c r="I1025" s="41">
        <v>1000000</v>
      </c>
      <c r="J1025" s="40" t="s">
        <v>3391</v>
      </c>
      <c r="K1025" s="12" t="s">
        <v>3124</v>
      </c>
      <c r="L1025" s="12"/>
      <c r="M1025" s="2" t="s">
        <v>75</v>
      </c>
    </row>
    <row r="1026" spans="1:13" s="4" customFormat="1" ht="21.75" customHeight="1">
      <c r="A1026" s="482"/>
      <c r="B1026" s="159" t="s">
        <v>3130</v>
      </c>
      <c r="C1026" s="147" t="s">
        <v>3117</v>
      </c>
      <c r="D1026" s="159"/>
      <c r="E1026" s="40"/>
      <c r="F1026" s="40"/>
      <c r="G1026" s="41" t="s">
        <v>37</v>
      </c>
      <c r="H1026" s="41" t="s">
        <v>37</v>
      </c>
      <c r="I1026" s="41" t="s">
        <v>37</v>
      </c>
      <c r="J1026" s="40" t="s">
        <v>3392</v>
      </c>
      <c r="K1026" s="12" t="s">
        <v>3117</v>
      </c>
      <c r="L1026" s="12"/>
      <c r="M1026" s="2"/>
    </row>
    <row r="1027" spans="1:13" s="4" customFormat="1" ht="21.75" customHeight="1">
      <c r="A1027" s="2"/>
      <c r="B1027" s="49"/>
      <c r="C1027" s="147"/>
      <c r="D1027" s="159"/>
      <c r="E1027" s="40"/>
      <c r="F1027" s="40"/>
      <c r="G1027" s="41"/>
      <c r="H1027" s="41"/>
      <c r="I1027" s="41"/>
      <c r="J1027" s="40" t="s">
        <v>289</v>
      </c>
      <c r="K1027" s="12"/>
      <c r="L1027" s="12"/>
      <c r="M1027" s="2"/>
    </row>
    <row r="1028" spans="1:13" s="4" customFormat="1" ht="21.75" customHeight="1">
      <c r="A1028" s="2"/>
      <c r="B1028" s="147"/>
      <c r="C1028" s="147"/>
      <c r="D1028" s="147"/>
      <c r="E1028" s="40"/>
      <c r="F1028" s="40"/>
      <c r="G1028" s="40"/>
      <c r="H1028" s="40"/>
      <c r="I1028" s="40"/>
      <c r="J1028" s="40" t="s">
        <v>3389</v>
      </c>
      <c r="K1028" s="12"/>
      <c r="L1028" s="12"/>
      <c r="M1028" s="12"/>
    </row>
    <row r="1029" spans="1:13" s="4" customFormat="1" ht="21.75" customHeight="1">
      <c r="A1029" s="2"/>
      <c r="B1029" s="12"/>
      <c r="C1029" s="12"/>
      <c r="D1029" s="12"/>
      <c r="E1029" s="40"/>
      <c r="F1029" s="40"/>
      <c r="G1029" s="40"/>
      <c r="H1029" s="40"/>
      <c r="I1029" s="40"/>
      <c r="J1029" s="40"/>
      <c r="K1029" s="12"/>
      <c r="L1029" s="12"/>
      <c r="M1029" s="12"/>
    </row>
    <row r="1030" spans="1:13" s="4" customFormat="1" ht="21.75" customHeight="1">
      <c r="A1030" s="586"/>
      <c r="B1030" s="586"/>
      <c r="C1030" s="586"/>
      <c r="D1030" s="586"/>
      <c r="E1030" s="586"/>
      <c r="F1030" s="586"/>
      <c r="G1030" s="586"/>
      <c r="H1030" s="586"/>
      <c r="I1030" s="586"/>
      <c r="J1030" s="267"/>
      <c r="K1030" s="590"/>
      <c r="L1030" s="590"/>
      <c r="M1030" s="583" t="s">
        <v>3693</v>
      </c>
    </row>
    <row r="1031" spans="1:13" s="4" customFormat="1" ht="21.75" customHeight="1">
      <c r="A1031" s="977" t="s">
        <v>2632</v>
      </c>
      <c r="B1031" s="977"/>
      <c r="C1031" s="977"/>
      <c r="D1031" s="977"/>
      <c r="E1031" s="977"/>
      <c r="F1031" s="977"/>
      <c r="G1031" s="977"/>
      <c r="H1031" s="977"/>
      <c r="I1031" s="977"/>
      <c r="J1031" s="977"/>
      <c r="K1031" s="977"/>
      <c r="L1031" s="1" t="s">
        <v>2622</v>
      </c>
      <c r="M1031" s="1" t="s">
        <v>2622</v>
      </c>
    </row>
    <row r="1032" spans="1:13" s="4" customFormat="1" ht="21.75" customHeight="1">
      <c r="A1032" s="977" t="s">
        <v>3602</v>
      </c>
      <c r="B1032" s="977"/>
      <c r="C1032" s="977"/>
      <c r="D1032" s="977"/>
      <c r="E1032" s="977"/>
      <c r="F1032" s="977"/>
      <c r="G1032" s="977"/>
      <c r="H1032" s="977"/>
      <c r="I1032" s="977"/>
      <c r="J1032" s="977"/>
      <c r="K1032" s="977"/>
      <c r="L1032" s="1"/>
      <c r="M1032" s="1"/>
    </row>
    <row r="1033" spans="1:13" s="4" customFormat="1" ht="21.75" customHeight="1">
      <c r="A1033" s="411" t="s">
        <v>28</v>
      </c>
      <c r="B1033" s="1"/>
      <c r="C1033" s="1"/>
      <c r="D1033" s="597"/>
      <c r="E1033" s="597"/>
      <c r="F1033" s="597"/>
      <c r="G1033" s="597"/>
      <c r="H1033" s="597"/>
      <c r="I1033" s="597"/>
      <c r="J1033" s="597"/>
      <c r="K1033" s="182"/>
      <c r="L1033" s="9"/>
      <c r="M1033" s="309"/>
    </row>
    <row r="1034" spans="1:13" s="4" customFormat="1" ht="21.75" customHeight="1">
      <c r="A1034" s="411" t="s">
        <v>32</v>
      </c>
      <c r="B1034" s="1"/>
      <c r="C1034" s="1"/>
      <c r="D1034" s="411"/>
      <c r="E1034" s="411"/>
      <c r="F1034" s="411"/>
      <c r="G1034" s="411"/>
      <c r="H1034" s="411"/>
      <c r="I1034" s="411"/>
      <c r="J1034" s="411"/>
      <c r="K1034" s="182"/>
      <c r="L1034" s="9"/>
      <c r="M1034" s="309"/>
    </row>
    <row r="1035" spans="1:13" s="4" customFormat="1" ht="21.75" customHeight="1">
      <c r="A1035" s="411" t="s">
        <v>9</v>
      </c>
      <c r="B1035" s="1"/>
      <c r="C1035" s="20"/>
      <c r="D1035" s="63"/>
      <c r="E1035" s="5"/>
      <c r="K1035" s="182"/>
      <c r="L1035" s="9"/>
      <c r="M1035" s="309"/>
    </row>
    <row r="1036" spans="1:13" s="4" customFormat="1" ht="21.75" customHeight="1">
      <c r="A1036" s="411"/>
      <c r="B1036" s="411" t="s">
        <v>2682</v>
      </c>
      <c r="C1036" s="20"/>
      <c r="D1036" s="63"/>
      <c r="E1036" s="5"/>
      <c r="K1036" s="182"/>
      <c r="L1036" s="9"/>
      <c r="M1036" s="309"/>
    </row>
    <row r="1037" spans="1:13" s="4" customFormat="1" ht="21.75" customHeight="1">
      <c r="A1037" s="346"/>
      <c r="B1037" s="347"/>
      <c r="C1037" s="347"/>
      <c r="D1037" s="107" t="s">
        <v>13</v>
      </c>
      <c r="E1037" s="978" t="s">
        <v>1189</v>
      </c>
      <c r="F1037" s="979"/>
      <c r="G1037" s="979"/>
      <c r="H1037" s="979"/>
      <c r="I1037" s="980"/>
      <c r="J1037" s="345" t="s">
        <v>22</v>
      </c>
      <c r="K1037" s="107" t="s">
        <v>15</v>
      </c>
      <c r="L1037" s="332" t="s">
        <v>17</v>
      </c>
      <c r="M1037" s="107" t="s">
        <v>19</v>
      </c>
    </row>
    <row r="1038" spans="1:13" s="4" customFormat="1" ht="21.75" customHeight="1">
      <c r="A1038" s="338" t="s">
        <v>11</v>
      </c>
      <c r="B1038" s="338" t="s">
        <v>5</v>
      </c>
      <c r="C1038" s="338" t="s">
        <v>12</v>
      </c>
      <c r="D1038" s="108" t="s">
        <v>14</v>
      </c>
      <c r="E1038" s="543">
        <v>2561</v>
      </c>
      <c r="F1038" s="544"/>
      <c r="G1038" s="345">
        <v>2562</v>
      </c>
      <c r="H1038" s="345">
        <v>2563</v>
      </c>
      <c r="I1038" s="345">
        <v>2564</v>
      </c>
      <c r="J1038" s="340" t="s">
        <v>23</v>
      </c>
      <c r="K1038" s="108" t="s">
        <v>16</v>
      </c>
      <c r="L1038" s="333" t="s">
        <v>18</v>
      </c>
      <c r="M1038" s="108" t="s">
        <v>2623</v>
      </c>
    </row>
    <row r="1039" spans="1:13" s="4" customFormat="1" ht="21.75" customHeight="1">
      <c r="A1039" s="341"/>
      <c r="B1039" s="342"/>
      <c r="C1039" s="342"/>
      <c r="D1039" s="141"/>
      <c r="E1039" s="380" t="s">
        <v>3</v>
      </c>
      <c r="F1039" s="344"/>
      <c r="G1039" s="343" t="s">
        <v>3</v>
      </c>
      <c r="H1039" s="343" t="s">
        <v>3</v>
      </c>
      <c r="I1039" s="343" t="s">
        <v>3</v>
      </c>
      <c r="J1039" s="343"/>
      <c r="K1039" s="142"/>
      <c r="L1039" s="142"/>
      <c r="M1039" s="142"/>
    </row>
    <row r="1040" spans="1:13" s="4" customFormat="1" ht="21.75" customHeight="1">
      <c r="A1040" s="205">
        <v>1</v>
      </c>
      <c r="B1040" s="64" t="s">
        <v>2903</v>
      </c>
      <c r="C1040" s="182" t="s">
        <v>2904</v>
      </c>
      <c r="D1040" s="82" t="s">
        <v>76</v>
      </c>
      <c r="E1040" s="303">
        <v>400000</v>
      </c>
      <c r="F1040" s="103"/>
      <c r="G1040" s="303">
        <v>400000</v>
      </c>
      <c r="H1040" s="303">
        <v>400000</v>
      </c>
      <c r="I1040" s="796">
        <v>400000</v>
      </c>
      <c r="J1040" s="797" t="s">
        <v>41</v>
      </c>
      <c r="K1040" s="12" t="s">
        <v>1783</v>
      </c>
      <c r="L1040" s="12"/>
      <c r="M1040" s="2" t="s">
        <v>75</v>
      </c>
    </row>
    <row r="1041" spans="1:13" s="4" customFormat="1" ht="21.75" customHeight="1">
      <c r="A1041" s="205"/>
      <c r="B1041" s="64" t="s">
        <v>255</v>
      </c>
      <c r="C1041" s="182" t="s">
        <v>2905</v>
      </c>
      <c r="D1041" s="82"/>
      <c r="E1041" s="236" t="s">
        <v>159</v>
      </c>
      <c r="F1041" s="103"/>
      <c r="G1041" s="236" t="s">
        <v>159</v>
      </c>
      <c r="H1041" s="236" t="s">
        <v>159</v>
      </c>
      <c r="I1041" s="236" t="s">
        <v>159</v>
      </c>
      <c r="J1041" s="797" t="s">
        <v>1712</v>
      </c>
      <c r="K1041" s="12" t="s">
        <v>2906</v>
      </c>
      <c r="L1041" s="12"/>
      <c r="M1041" s="2"/>
    </row>
    <row r="1042" spans="1:13" s="4" customFormat="1" ht="21.75" customHeight="1">
      <c r="A1042" s="205"/>
      <c r="B1042" s="64"/>
      <c r="C1042" s="182"/>
      <c r="D1042" s="82"/>
      <c r="E1042" s="798"/>
      <c r="F1042" s="103"/>
      <c r="G1042" s="798"/>
      <c r="H1042" s="798"/>
      <c r="I1042" s="236"/>
      <c r="J1042" s="797" t="s">
        <v>217</v>
      </c>
      <c r="K1042" s="12"/>
      <c r="L1042" s="12"/>
      <c r="M1042" s="2"/>
    </row>
    <row r="1043" spans="1:13" s="4" customFormat="1" ht="21.75" customHeight="1">
      <c r="A1043" s="205"/>
      <c r="B1043" s="64"/>
      <c r="C1043" s="182"/>
      <c r="D1043" s="82"/>
      <c r="E1043" s="798"/>
      <c r="F1043" s="103"/>
      <c r="G1043" s="798"/>
      <c r="H1043" s="798"/>
      <c r="I1043" s="236"/>
      <c r="J1043" s="797" t="s">
        <v>3170</v>
      </c>
      <c r="K1043" s="12"/>
      <c r="L1043" s="12"/>
      <c r="M1043" s="2"/>
    </row>
    <row r="1044" spans="1:13" s="4" customFormat="1" ht="21.75" customHeight="1">
      <c r="A1044" s="519"/>
      <c r="B1044" s="519"/>
      <c r="C1044" s="519"/>
      <c r="D1044" s="82"/>
      <c r="E1044" s="19"/>
      <c r="F1044" s="19"/>
      <c r="G1044" s="19"/>
      <c r="H1044" s="19"/>
      <c r="I1044" s="19"/>
      <c r="J1044" s="419" t="s">
        <v>3383</v>
      </c>
      <c r="K1044" s="12"/>
      <c r="L1044" s="12"/>
      <c r="M1044" s="2"/>
    </row>
    <row r="1045" spans="1:13" s="4" customFormat="1" ht="21.75" customHeight="1">
      <c r="A1045" s="138"/>
      <c r="B1045" s="520"/>
      <c r="C1045" s="365"/>
      <c r="D1045" s="83"/>
      <c r="E1045" s="14"/>
      <c r="F1045" s="59"/>
      <c r="G1045" s="104"/>
      <c r="H1045" s="104"/>
      <c r="I1045" s="14"/>
      <c r="J1045" s="104"/>
      <c r="K1045" s="15"/>
      <c r="L1045" s="15"/>
      <c r="M1045" s="3"/>
    </row>
    <row r="1046" spans="1:13" s="4" customFormat="1" ht="21.75" customHeight="1">
      <c r="A1046" s="158">
        <v>2</v>
      </c>
      <c r="B1046" s="48" t="s">
        <v>2903</v>
      </c>
      <c r="C1046" s="49" t="s">
        <v>2904</v>
      </c>
      <c r="D1046" s="48" t="s">
        <v>1086</v>
      </c>
      <c r="E1046" s="266">
        <v>150000</v>
      </c>
      <c r="F1046" s="242"/>
      <c r="G1046" s="158"/>
      <c r="H1046" s="158"/>
      <c r="I1046" s="146"/>
      <c r="J1046" s="797" t="s">
        <v>41</v>
      </c>
      <c r="K1046" s="48" t="s">
        <v>2993</v>
      </c>
      <c r="L1046" s="48" t="s">
        <v>75</v>
      </c>
      <c r="M1046" s="2" t="s">
        <v>75</v>
      </c>
    </row>
    <row r="1047" spans="1:13" s="4" customFormat="1" ht="21.75" customHeight="1">
      <c r="A1047" s="158"/>
      <c r="B1047" s="48" t="s">
        <v>2991</v>
      </c>
      <c r="C1047" s="49" t="s">
        <v>2992</v>
      </c>
      <c r="D1047" s="48"/>
      <c r="E1047" s="235" t="s">
        <v>37</v>
      </c>
      <c r="F1047" s="242"/>
      <c r="G1047" s="158"/>
      <c r="H1047" s="158"/>
      <c r="I1047" s="146"/>
      <c r="J1047" s="797" t="s">
        <v>1712</v>
      </c>
      <c r="K1047" s="48" t="s">
        <v>2994</v>
      </c>
      <c r="L1047" s="48"/>
      <c r="M1047" s="2"/>
    </row>
    <row r="1048" spans="1:13" s="4" customFormat="1" ht="21.75" customHeight="1">
      <c r="A1048" s="146"/>
      <c r="B1048" s="48"/>
      <c r="C1048" s="48"/>
      <c r="D1048" s="48"/>
      <c r="E1048" s="48"/>
      <c r="F1048" s="146"/>
      <c r="G1048" s="146"/>
      <c r="H1048" s="146"/>
      <c r="I1048" s="146"/>
      <c r="J1048" s="797" t="s">
        <v>217</v>
      </c>
      <c r="K1048" s="147"/>
      <c r="L1048" s="12"/>
      <c r="M1048" s="2"/>
    </row>
    <row r="1049" spans="1:13" s="4" customFormat="1" ht="21.75" customHeight="1">
      <c r="A1049" s="158"/>
      <c r="B1049" s="48"/>
      <c r="C1049" s="49"/>
      <c r="D1049" s="48"/>
      <c r="E1049" s="49"/>
      <c r="F1049" s="242"/>
      <c r="G1049" s="158"/>
      <c r="H1049" s="158"/>
      <c r="I1049" s="146"/>
      <c r="J1049" s="797" t="s">
        <v>3170</v>
      </c>
      <c r="K1049" s="147"/>
      <c r="L1049" s="12"/>
      <c r="M1049" s="2"/>
    </row>
    <row r="1050" spans="1:13" s="4" customFormat="1" ht="21.75" customHeight="1">
      <c r="A1050" s="158"/>
      <c r="B1050" s="48"/>
      <c r="C1050" s="49"/>
      <c r="D1050" s="48"/>
      <c r="E1050" s="49"/>
      <c r="F1050" s="242"/>
      <c r="G1050" s="158"/>
      <c r="H1050" s="158"/>
      <c r="I1050" s="146"/>
      <c r="J1050" s="419" t="s">
        <v>3383</v>
      </c>
      <c r="K1050" s="147"/>
      <c r="L1050" s="12"/>
      <c r="M1050" s="2"/>
    </row>
    <row r="1051" spans="1:13" s="4" customFormat="1" ht="21.75" customHeight="1">
      <c r="A1051" s="146"/>
      <c r="B1051" s="48"/>
      <c r="C1051" s="48"/>
      <c r="D1051" s="48"/>
      <c r="E1051" s="48"/>
      <c r="F1051" s="146"/>
      <c r="G1051" s="146"/>
      <c r="H1051" s="146"/>
      <c r="I1051" s="146"/>
      <c r="J1051" s="6"/>
      <c r="K1051" s="147"/>
      <c r="L1051" s="12"/>
      <c r="M1051" s="12"/>
    </row>
    <row r="1052" spans="1:13" s="4" customFormat="1" ht="21.75" customHeight="1">
      <c r="A1052" s="158"/>
      <c r="B1052" s="48"/>
      <c r="C1052" s="49"/>
      <c r="D1052" s="48"/>
      <c r="E1052" s="49"/>
      <c r="F1052" s="242"/>
      <c r="G1052" s="158"/>
      <c r="H1052" s="158"/>
      <c r="I1052" s="146"/>
      <c r="J1052" s="22"/>
      <c r="K1052" s="147"/>
      <c r="L1052" s="12"/>
      <c r="M1052" s="12"/>
    </row>
    <row r="1053" spans="1:13" s="4" customFormat="1" ht="21.75" customHeight="1">
      <c r="A1053" s="586"/>
      <c r="B1053" s="586"/>
      <c r="C1053" s="586"/>
      <c r="D1053" s="586"/>
      <c r="E1053" s="586"/>
      <c r="F1053" s="586"/>
      <c r="G1053" s="586"/>
      <c r="H1053" s="586"/>
      <c r="I1053" s="586"/>
      <c r="J1053" s="267"/>
      <c r="K1053" s="590"/>
      <c r="L1053" s="590"/>
      <c r="M1053" s="583" t="s">
        <v>3694</v>
      </c>
    </row>
    <row r="1054" spans="1:13" s="4" customFormat="1" ht="21.75" customHeight="1">
      <c r="A1054" s="977" t="s">
        <v>2632</v>
      </c>
      <c r="B1054" s="977"/>
      <c r="C1054" s="977"/>
      <c r="D1054" s="977"/>
      <c r="E1054" s="977"/>
      <c r="F1054" s="977"/>
      <c r="G1054" s="977"/>
      <c r="H1054" s="977"/>
      <c r="I1054" s="977"/>
      <c r="J1054" s="977"/>
      <c r="K1054" s="977"/>
      <c r="L1054" s="1" t="s">
        <v>2622</v>
      </c>
      <c r="M1054" s="1" t="s">
        <v>2622</v>
      </c>
    </row>
    <row r="1055" spans="1:13" s="4" customFormat="1" ht="21.75" customHeight="1">
      <c r="A1055" s="977" t="s">
        <v>3602</v>
      </c>
      <c r="B1055" s="977"/>
      <c r="C1055" s="977"/>
      <c r="D1055" s="977"/>
      <c r="E1055" s="977"/>
      <c r="F1055" s="977"/>
      <c r="G1055" s="977"/>
      <c r="H1055" s="977"/>
      <c r="I1055" s="977"/>
      <c r="J1055" s="977"/>
      <c r="K1055" s="977"/>
      <c r="L1055" s="1"/>
      <c r="M1055" s="1"/>
    </row>
    <row r="1056" spans="1:13" s="4" customFormat="1" ht="21.75" customHeight="1">
      <c r="A1056" s="411" t="s">
        <v>28</v>
      </c>
      <c r="B1056" s="1"/>
      <c r="C1056" s="1"/>
      <c r="D1056" s="597"/>
      <c r="E1056" s="597"/>
      <c r="F1056" s="597"/>
      <c r="G1056" s="597"/>
      <c r="H1056" s="597"/>
      <c r="I1056" s="597"/>
      <c r="J1056" s="597"/>
      <c r="K1056" s="182"/>
      <c r="L1056" s="9"/>
      <c r="M1056" s="309"/>
    </row>
    <row r="1057" spans="1:13" s="4" customFormat="1" ht="21.75" customHeight="1">
      <c r="A1057" s="411" t="s">
        <v>32</v>
      </c>
      <c r="B1057" s="1"/>
      <c r="C1057" s="1"/>
      <c r="D1057" s="411"/>
      <c r="E1057" s="411"/>
      <c r="F1057" s="411"/>
      <c r="G1057" s="411"/>
      <c r="H1057" s="411"/>
      <c r="I1057" s="411"/>
      <c r="J1057" s="411"/>
      <c r="K1057" s="182"/>
      <c r="L1057" s="9"/>
      <c r="M1057" s="309"/>
    </row>
    <row r="1058" spans="1:13" s="4" customFormat="1" ht="21.75" customHeight="1">
      <c r="A1058" s="411" t="s">
        <v>9</v>
      </c>
      <c r="B1058" s="1"/>
      <c r="C1058" s="20"/>
      <c r="D1058" s="63"/>
      <c r="E1058" s="5"/>
      <c r="K1058" s="182"/>
      <c r="L1058" s="9"/>
      <c r="M1058" s="309"/>
    </row>
    <row r="1059" spans="1:13" s="4" customFormat="1" ht="21.75" customHeight="1">
      <c r="A1059" s="411"/>
      <c r="B1059" s="411" t="s">
        <v>2682</v>
      </c>
      <c r="C1059" s="20"/>
      <c r="D1059" s="63"/>
      <c r="E1059" s="5"/>
      <c r="K1059" s="182"/>
      <c r="L1059" s="9"/>
      <c r="M1059" s="309"/>
    </row>
    <row r="1060" spans="1:13" s="4" customFormat="1" ht="21.75" customHeight="1">
      <c r="A1060" s="346"/>
      <c r="B1060" s="347"/>
      <c r="C1060" s="347"/>
      <c r="D1060" s="107" t="s">
        <v>13</v>
      </c>
      <c r="E1060" s="978" t="s">
        <v>1189</v>
      </c>
      <c r="F1060" s="979"/>
      <c r="G1060" s="979"/>
      <c r="H1060" s="979"/>
      <c r="I1060" s="980"/>
      <c r="J1060" s="345" t="s">
        <v>22</v>
      </c>
      <c r="K1060" s="107" t="s">
        <v>15</v>
      </c>
      <c r="L1060" s="332" t="s">
        <v>17</v>
      </c>
      <c r="M1060" s="107" t="s">
        <v>19</v>
      </c>
    </row>
    <row r="1061" spans="1:13" s="4" customFormat="1" ht="21.75" customHeight="1">
      <c r="A1061" s="338" t="s">
        <v>11</v>
      </c>
      <c r="B1061" s="338" t="s">
        <v>5</v>
      </c>
      <c r="C1061" s="338" t="s">
        <v>12</v>
      </c>
      <c r="D1061" s="108" t="s">
        <v>14</v>
      </c>
      <c r="E1061" s="543">
        <v>2561</v>
      </c>
      <c r="F1061" s="544"/>
      <c r="G1061" s="345">
        <v>2562</v>
      </c>
      <c r="H1061" s="345">
        <v>2563</v>
      </c>
      <c r="I1061" s="345">
        <v>2564</v>
      </c>
      <c r="J1061" s="340" t="s">
        <v>23</v>
      </c>
      <c r="K1061" s="108" t="s">
        <v>16</v>
      </c>
      <c r="L1061" s="333" t="s">
        <v>18</v>
      </c>
      <c r="M1061" s="108" t="s">
        <v>2623</v>
      </c>
    </row>
    <row r="1062" spans="1:13" s="4" customFormat="1" ht="21.75" customHeight="1">
      <c r="A1062" s="341"/>
      <c r="B1062" s="342"/>
      <c r="C1062" s="342"/>
      <c r="D1062" s="141"/>
      <c r="E1062" s="380" t="s">
        <v>3</v>
      </c>
      <c r="F1062" s="344"/>
      <c r="G1062" s="343" t="s">
        <v>3</v>
      </c>
      <c r="H1062" s="343" t="s">
        <v>3</v>
      </c>
      <c r="I1062" s="343" t="s">
        <v>3</v>
      </c>
      <c r="J1062" s="343"/>
      <c r="K1062" s="142"/>
      <c r="L1062" s="142"/>
      <c r="M1062" s="142"/>
    </row>
    <row r="1063" spans="1:13" s="4" customFormat="1" ht="21.75" customHeight="1">
      <c r="A1063" s="158">
        <v>3</v>
      </c>
      <c r="B1063" s="147" t="s">
        <v>1406</v>
      </c>
      <c r="C1063" s="9" t="s">
        <v>2904</v>
      </c>
      <c r="D1063" s="147" t="s">
        <v>2995</v>
      </c>
      <c r="E1063" s="251">
        <v>350000</v>
      </c>
      <c r="F1063" s="311"/>
      <c r="G1063" s="366"/>
      <c r="H1063" s="366"/>
      <c r="I1063" s="235"/>
      <c r="J1063" s="797" t="s">
        <v>41</v>
      </c>
      <c r="K1063" s="48" t="s">
        <v>2993</v>
      </c>
      <c r="L1063" s="48" t="s">
        <v>75</v>
      </c>
      <c r="M1063" s="2" t="s">
        <v>75</v>
      </c>
    </row>
    <row r="1064" spans="1:13" s="4" customFormat="1" ht="21.75" customHeight="1">
      <c r="A1064" s="158"/>
      <c r="B1064" s="147" t="s">
        <v>1206</v>
      </c>
      <c r="C1064" s="9" t="s">
        <v>2905</v>
      </c>
      <c r="D1064" s="147" t="s">
        <v>3384</v>
      </c>
      <c r="E1064" s="235" t="s">
        <v>37</v>
      </c>
      <c r="F1064" s="311"/>
      <c r="G1064" s="366"/>
      <c r="H1064" s="366"/>
      <c r="I1064" s="235"/>
      <c r="J1064" s="797" t="s">
        <v>1712</v>
      </c>
      <c r="K1064" s="48" t="s">
        <v>2994</v>
      </c>
      <c r="L1064" s="48"/>
      <c r="M1064" s="2"/>
    </row>
    <row r="1065" spans="1:13" s="4" customFormat="1" ht="21.75" customHeight="1">
      <c r="A1065" s="146"/>
      <c r="B1065" s="147"/>
      <c r="C1065" s="147"/>
      <c r="D1065" s="147" t="s">
        <v>3385</v>
      </c>
      <c r="E1065" s="235"/>
      <c r="F1065" s="235"/>
      <c r="G1065" s="235"/>
      <c r="H1065" s="235"/>
      <c r="I1065" s="235"/>
      <c r="J1065" s="797" t="s">
        <v>217</v>
      </c>
      <c r="K1065" s="147"/>
      <c r="L1065" s="12"/>
      <c r="M1065" s="2"/>
    </row>
    <row r="1066" spans="1:13" s="4" customFormat="1" ht="21.75" customHeight="1">
      <c r="A1066" s="158"/>
      <c r="B1066" s="147"/>
      <c r="C1066" s="150"/>
      <c r="D1066" s="147"/>
      <c r="E1066" s="366"/>
      <c r="F1066" s="311"/>
      <c r="G1066" s="366"/>
      <c r="H1066" s="366"/>
      <c r="I1066" s="366"/>
      <c r="J1066" s="419" t="s">
        <v>3170</v>
      </c>
      <c r="K1066" s="147"/>
      <c r="L1066" s="12"/>
      <c r="M1066" s="2"/>
    </row>
    <row r="1067" spans="1:13" s="4" customFormat="1" ht="21.75" customHeight="1">
      <c r="A1067" s="158"/>
      <c r="B1067" s="147"/>
      <c r="C1067" s="150"/>
      <c r="D1067" s="147"/>
      <c r="E1067" s="366"/>
      <c r="F1067" s="311"/>
      <c r="G1067" s="366"/>
      <c r="H1067" s="366"/>
      <c r="I1067" s="366"/>
      <c r="J1067" s="419" t="s">
        <v>3383</v>
      </c>
      <c r="K1067" s="147"/>
      <c r="L1067" s="12"/>
      <c r="M1067" s="2"/>
    </row>
    <row r="1068" spans="1:13" s="4" customFormat="1" ht="21.75" customHeight="1">
      <c r="A1068" s="138"/>
      <c r="B1068" s="520"/>
      <c r="C1068" s="365"/>
      <c r="D1068" s="83"/>
      <c r="E1068" s="621"/>
      <c r="F1068" s="608"/>
      <c r="G1068" s="621"/>
      <c r="H1068" s="621"/>
      <c r="I1068" s="621"/>
      <c r="J1068" s="14"/>
      <c r="K1068" s="15"/>
      <c r="L1068" s="15"/>
      <c r="M1068" s="3"/>
    </row>
    <row r="1069" spans="1:13" s="4" customFormat="1" ht="21.75" customHeight="1">
      <c r="A1069" s="158">
        <v>4</v>
      </c>
      <c r="B1069" s="48" t="s">
        <v>1433</v>
      </c>
      <c r="C1069" s="9" t="s">
        <v>1407</v>
      </c>
      <c r="D1069" s="48" t="s">
        <v>1434</v>
      </c>
      <c r="E1069" s="247">
        <v>200000</v>
      </c>
      <c r="F1069" s="247">
        <v>200000</v>
      </c>
      <c r="G1069" s="247">
        <v>200000</v>
      </c>
      <c r="H1069" s="247">
        <v>200000</v>
      </c>
      <c r="I1069" s="247">
        <v>200000</v>
      </c>
      <c r="J1069" s="797" t="s">
        <v>41</v>
      </c>
      <c r="K1069" s="6" t="s">
        <v>233</v>
      </c>
      <c r="L1069" s="12"/>
      <c r="M1069" s="2" t="s">
        <v>75</v>
      </c>
    </row>
    <row r="1070" spans="1:13" s="4" customFormat="1" ht="21.75" customHeight="1">
      <c r="A1070" s="158"/>
      <c r="B1070" s="48" t="s">
        <v>1435</v>
      </c>
      <c r="C1070" s="9" t="s">
        <v>1410</v>
      </c>
      <c r="D1070" s="146"/>
      <c r="E1070" s="366" t="s">
        <v>37</v>
      </c>
      <c r="F1070" s="366" t="s">
        <v>37</v>
      </c>
      <c r="G1070" s="366" t="s">
        <v>37</v>
      </c>
      <c r="H1070" s="366" t="s">
        <v>37</v>
      </c>
      <c r="I1070" s="366" t="s">
        <v>37</v>
      </c>
      <c r="J1070" s="419" t="s">
        <v>1712</v>
      </c>
      <c r="K1070" s="6" t="s">
        <v>1708</v>
      </c>
      <c r="L1070" s="12"/>
      <c r="M1070" s="2"/>
    </row>
    <row r="1071" spans="1:13" s="4" customFormat="1" ht="21.75" customHeight="1">
      <c r="A1071" s="146"/>
      <c r="B1071" s="48" t="s">
        <v>1436</v>
      </c>
      <c r="C1071" s="146"/>
      <c r="D1071" s="146"/>
      <c r="E1071" s="235"/>
      <c r="F1071" s="235"/>
      <c r="G1071" s="235"/>
      <c r="H1071" s="235"/>
      <c r="I1071" s="235"/>
      <c r="J1071" s="797" t="s">
        <v>217</v>
      </c>
      <c r="K1071" s="146"/>
      <c r="L1071" s="12"/>
      <c r="M1071" s="2"/>
    </row>
    <row r="1072" spans="1:13" s="4" customFormat="1" ht="21.75" customHeight="1">
      <c r="A1072" s="146"/>
      <c r="B1072" s="48"/>
      <c r="C1072" s="146"/>
      <c r="D1072" s="146"/>
      <c r="E1072" s="146"/>
      <c r="F1072" s="146"/>
      <c r="G1072" s="146"/>
      <c r="H1072" s="235"/>
      <c r="I1072" s="146"/>
      <c r="J1072" s="419" t="s">
        <v>3170</v>
      </c>
      <c r="K1072" s="146"/>
      <c r="L1072" s="12"/>
      <c r="M1072" s="2"/>
    </row>
    <row r="1073" spans="1:13" s="4" customFormat="1" ht="21.75" customHeight="1">
      <c r="A1073" s="146"/>
      <c r="B1073" s="48"/>
      <c r="C1073" s="146"/>
      <c r="D1073" s="146"/>
      <c r="E1073" s="146"/>
      <c r="F1073" s="146"/>
      <c r="G1073" s="146"/>
      <c r="H1073" s="235"/>
      <c r="I1073" s="146"/>
      <c r="J1073" s="419" t="s">
        <v>3383</v>
      </c>
      <c r="K1073" s="146"/>
      <c r="L1073" s="12"/>
      <c r="M1073" s="12"/>
    </row>
    <row r="1074" spans="1:13" s="4" customFormat="1" ht="21.75" customHeight="1">
      <c r="A1074" s="519"/>
      <c r="B1074" s="519"/>
      <c r="C1074" s="519"/>
      <c r="D1074" s="82"/>
      <c r="E1074" s="19"/>
      <c r="F1074" s="19"/>
      <c r="G1074" s="19"/>
      <c r="H1074" s="19"/>
      <c r="I1074" s="19"/>
      <c r="J1074" s="19"/>
      <c r="K1074" s="12"/>
      <c r="L1074" s="12"/>
      <c r="M1074" s="12"/>
    </row>
    <row r="1075" spans="1:13" s="4" customFormat="1" ht="21.75" customHeight="1">
      <c r="A1075" s="519"/>
      <c r="B1075" s="519"/>
      <c r="C1075" s="315"/>
      <c r="D1075" s="82"/>
      <c r="E1075" s="303"/>
      <c r="F1075" s="103"/>
      <c r="G1075" s="303"/>
      <c r="H1075" s="303"/>
      <c r="I1075" s="303"/>
      <c r="J1075" s="303"/>
      <c r="K1075" s="12"/>
      <c r="L1075" s="12"/>
      <c r="M1075" s="12"/>
    </row>
    <row r="1076" spans="1:13" s="4" customFormat="1" ht="21.75" customHeight="1">
      <c r="A1076" s="586"/>
      <c r="B1076" s="586"/>
      <c r="C1076" s="586"/>
      <c r="D1076" s="586"/>
      <c r="E1076" s="586"/>
      <c r="F1076" s="586"/>
      <c r="G1076" s="586"/>
      <c r="H1076" s="586"/>
      <c r="I1076" s="586"/>
      <c r="J1076" s="267"/>
      <c r="K1076" s="590"/>
      <c r="L1076" s="590"/>
      <c r="M1076" s="583" t="s">
        <v>3695</v>
      </c>
    </row>
    <row r="1077" spans="1:13" s="4" customFormat="1" ht="21.75" customHeight="1">
      <c r="A1077" s="977" t="s">
        <v>2632</v>
      </c>
      <c r="B1077" s="977"/>
      <c r="C1077" s="977"/>
      <c r="D1077" s="977"/>
      <c r="E1077" s="977"/>
      <c r="F1077" s="977"/>
      <c r="G1077" s="977"/>
      <c r="H1077" s="977"/>
      <c r="I1077" s="977"/>
      <c r="J1077" s="977"/>
      <c r="K1077" s="977"/>
      <c r="L1077" s="1" t="s">
        <v>2622</v>
      </c>
      <c r="M1077" s="1" t="s">
        <v>2622</v>
      </c>
    </row>
    <row r="1078" spans="1:13" s="4" customFormat="1" ht="21.75" customHeight="1">
      <c r="A1078" s="977" t="s">
        <v>3602</v>
      </c>
      <c r="B1078" s="977"/>
      <c r="C1078" s="977"/>
      <c r="D1078" s="977"/>
      <c r="E1078" s="977"/>
      <c r="F1078" s="977"/>
      <c r="G1078" s="977"/>
      <c r="H1078" s="977"/>
      <c r="I1078" s="977"/>
      <c r="J1078" s="977"/>
      <c r="K1078" s="977"/>
      <c r="L1078" s="1"/>
      <c r="M1078" s="1"/>
    </row>
    <row r="1079" spans="1:13" s="4" customFormat="1" ht="21.75" customHeight="1">
      <c r="A1079" s="411" t="s">
        <v>28</v>
      </c>
      <c r="B1079" s="1"/>
      <c r="C1079" s="1"/>
      <c r="D1079" s="597"/>
      <c r="E1079" s="597"/>
      <c r="F1079" s="597"/>
      <c r="G1079" s="597"/>
      <c r="H1079" s="597"/>
      <c r="I1079" s="597"/>
      <c r="J1079" s="597"/>
      <c r="K1079" s="182"/>
      <c r="L1079" s="9"/>
      <c r="M1079" s="309"/>
    </row>
    <row r="1080" spans="1:13" s="4" customFormat="1" ht="21.75" customHeight="1">
      <c r="A1080" s="411" t="s">
        <v>32</v>
      </c>
      <c r="B1080" s="1"/>
      <c r="C1080" s="1"/>
      <c r="D1080" s="411"/>
      <c r="E1080" s="411"/>
      <c r="F1080" s="411"/>
      <c r="G1080" s="411"/>
      <c r="H1080" s="411"/>
      <c r="I1080" s="411"/>
      <c r="J1080" s="411"/>
      <c r="K1080" s="182"/>
      <c r="L1080" s="9"/>
      <c r="M1080" s="309"/>
    </row>
    <row r="1081" spans="1:13" s="4" customFormat="1" ht="21.75" customHeight="1">
      <c r="A1081" s="411" t="s">
        <v>9</v>
      </c>
      <c r="B1081" s="1"/>
      <c r="C1081" s="20"/>
      <c r="D1081" s="63"/>
      <c r="E1081" s="5"/>
      <c r="K1081" s="182"/>
      <c r="L1081" s="9"/>
      <c r="M1081" s="309"/>
    </row>
    <row r="1082" spans="1:13" s="4" customFormat="1" ht="21.75" customHeight="1">
      <c r="A1082" s="411"/>
      <c r="B1082" s="411" t="s">
        <v>2682</v>
      </c>
      <c r="C1082" s="20"/>
      <c r="D1082" s="63"/>
      <c r="E1082" s="5"/>
      <c r="K1082" s="182"/>
      <c r="L1082" s="9"/>
      <c r="M1082" s="309"/>
    </row>
    <row r="1083" spans="1:13" s="4" customFormat="1" ht="21.75" customHeight="1">
      <c r="A1083" s="346"/>
      <c r="B1083" s="347"/>
      <c r="C1083" s="347"/>
      <c r="D1083" s="107" t="s">
        <v>13</v>
      </c>
      <c r="E1083" s="978" t="s">
        <v>1189</v>
      </c>
      <c r="F1083" s="979"/>
      <c r="G1083" s="979"/>
      <c r="H1083" s="979"/>
      <c r="I1083" s="980"/>
      <c r="J1083" s="345" t="s">
        <v>22</v>
      </c>
      <c r="K1083" s="107" t="s">
        <v>15</v>
      </c>
      <c r="L1083" s="332" t="s">
        <v>17</v>
      </c>
      <c r="M1083" s="107" t="s">
        <v>19</v>
      </c>
    </row>
    <row r="1084" spans="1:13" s="4" customFormat="1" ht="21.75" customHeight="1">
      <c r="A1084" s="338" t="s">
        <v>11</v>
      </c>
      <c r="B1084" s="338" t="s">
        <v>5</v>
      </c>
      <c r="C1084" s="338" t="s">
        <v>12</v>
      </c>
      <c r="D1084" s="108" t="s">
        <v>14</v>
      </c>
      <c r="E1084" s="543">
        <v>2561</v>
      </c>
      <c r="F1084" s="544"/>
      <c r="G1084" s="345">
        <v>2562</v>
      </c>
      <c r="H1084" s="345">
        <v>2563</v>
      </c>
      <c r="I1084" s="345">
        <v>2564</v>
      </c>
      <c r="J1084" s="340" t="s">
        <v>23</v>
      </c>
      <c r="K1084" s="108" t="s">
        <v>16</v>
      </c>
      <c r="L1084" s="333" t="s">
        <v>18</v>
      </c>
      <c r="M1084" s="108" t="s">
        <v>2623</v>
      </c>
    </row>
    <row r="1085" spans="1:13" s="4" customFormat="1" ht="21.75" customHeight="1">
      <c r="A1085" s="341"/>
      <c r="B1085" s="342"/>
      <c r="C1085" s="342"/>
      <c r="D1085" s="141"/>
      <c r="E1085" s="380" t="s">
        <v>3</v>
      </c>
      <c r="F1085" s="344"/>
      <c r="G1085" s="343" t="s">
        <v>3</v>
      </c>
      <c r="H1085" s="343" t="s">
        <v>3</v>
      </c>
      <c r="I1085" s="343" t="s">
        <v>3</v>
      </c>
      <c r="J1085" s="343"/>
      <c r="K1085" s="142"/>
      <c r="L1085" s="142"/>
      <c r="M1085" s="142"/>
    </row>
    <row r="1086" spans="1:13" s="4" customFormat="1" ht="21.75" customHeight="1">
      <c r="A1086" s="164">
        <v>5</v>
      </c>
      <c r="B1086" s="162" t="s">
        <v>1406</v>
      </c>
      <c r="C1086" s="589" t="s">
        <v>2904</v>
      </c>
      <c r="D1086" s="162" t="s">
        <v>3013</v>
      </c>
      <c r="E1086" s="799">
        <v>100000</v>
      </c>
      <c r="F1086" s="799">
        <v>100000</v>
      </c>
      <c r="G1086" s="799">
        <v>100000</v>
      </c>
      <c r="H1086" s="799">
        <v>100000</v>
      </c>
      <c r="I1086" s="799">
        <v>100000</v>
      </c>
      <c r="J1086" s="418" t="s">
        <v>41</v>
      </c>
      <c r="K1086" s="8" t="s">
        <v>233</v>
      </c>
      <c r="L1086" s="11"/>
      <c r="M1086" s="23" t="s">
        <v>75</v>
      </c>
    </row>
    <row r="1087" spans="1:13" s="4" customFormat="1" ht="21.75" customHeight="1">
      <c r="A1087" s="158"/>
      <c r="B1087" s="147" t="s">
        <v>3014</v>
      </c>
      <c r="C1087" s="9" t="s">
        <v>2905</v>
      </c>
      <c r="D1087" s="147"/>
      <c r="E1087" s="235" t="s">
        <v>37</v>
      </c>
      <c r="F1087" s="235" t="s">
        <v>37</v>
      </c>
      <c r="G1087" s="235" t="s">
        <v>37</v>
      </c>
      <c r="H1087" s="235" t="s">
        <v>37</v>
      </c>
      <c r="I1087" s="235" t="s">
        <v>37</v>
      </c>
      <c r="J1087" s="797" t="s">
        <v>1712</v>
      </c>
      <c r="K1087" s="6" t="s">
        <v>1708</v>
      </c>
      <c r="L1087" s="12"/>
      <c r="M1087" s="2"/>
    </row>
    <row r="1088" spans="1:13" s="4" customFormat="1" ht="21.75" customHeight="1">
      <c r="A1088" s="519"/>
      <c r="B1088" s="519"/>
      <c r="C1088" s="315"/>
      <c r="D1088" s="2"/>
      <c r="E1088" s="303"/>
      <c r="F1088" s="103"/>
      <c r="G1088" s="19"/>
      <c r="H1088" s="19"/>
      <c r="I1088" s="19"/>
      <c r="J1088" s="797" t="s">
        <v>217</v>
      </c>
      <c r="K1088" s="12"/>
      <c r="L1088" s="12"/>
      <c r="M1088" s="2"/>
    </row>
    <row r="1089" spans="1:13" s="4" customFormat="1" ht="21.75" customHeight="1">
      <c r="A1089" s="519"/>
      <c r="B1089" s="519"/>
      <c r="C1089" s="315"/>
      <c r="D1089" s="2"/>
      <c r="E1089" s="303"/>
      <c r="F1089" s="103"/>
      <c r="G1089" s="19"/>
      <c r="H1089" s="19"/>
      <c r="I1089" s="19"/>
      <c r="J1089" s="419" t="s">
        <v>3170</v>
      </c>
      <c r="K1089" s="12"/>
      <c r="L1089" s="12"/>
      <c r="M1089" s="2"/>
    </row>
    <row r="1090" spans="1:13" s="4" customFormat="1" ht="21.75" customHeight="1">
      <c r="A1090" s="519"/>
      <c r="B1090" s="519"/>
      <c r="C1090" s="315"/>
      <c r="D1090" s="2"/>
      <c r="E1090" s="303"/>
      <c r="F1090" s="103"/>
      <c r="G1090" s="19"/>
      <c r="H1090" s="19"/>
      <c r="I1090" s="19"/>
      <c r="J1090" s="419" t="s">
        <v>3383</v>
      </c>
      <c r="K1090" s="12"/>
      <c r="L1090" s="12"/>
      <c r="M1090" s="2"/>
    </row>
    <row r="1091" spans="1:13" s="4" customFormat="1" ht="21.75" customHeight="1">
      <c r="A1091" s="519"/>
      <c r="B1091" s="519"/>
      <c r="C1091" s="315"/>
      <c r="D1091" s="2"/>
      <c r="E1091" s="303"/>
      <c r="F1091" s="103"/>
      <c r="G1091" s="19"/>
      <c r="H1091" s="19"/>
      <c r="I1091" s="19"/>
      <c r="J1091" s="103"/>
      <c r="K1091" s="12"/>
      <c r="L1091" s="12"/>
      <c r="M1091" s="2"/>
    </row>
    <row r="1092" spans="1:13" s="4" customFormat="1" ht="21.75" customHeight="1">
      <c r="A1092" s="164">
        <v>6</v>
      </c>
      <c r="B1092" s="162" t="s">
        <v>1406</v>
      </c>
      <c r="C1092" s="589" t="s">
        <v>1407</v>
      </c>
      <c r="D1092" s="8" t="s">
        <v>1408</v>
      </c>
      <c r="E1092" s="514">
        <v>150000</v>
      </c>
      <c r="F1092" s="164"/>
      <c r="G1092" s="164"/>
      <c r="H1092" s="164"/>
      <c r="I1092" s="164"/>
      <c r="J1092" s="418" t="s">
        <v>41</v>
      </c>
      <c r="K1092" s="162" t="s">
        <v>233</v>
      </c>
      <c r="L1092" s="11"/>
      <c r="M1092" s="23" t="s">
        <v>75</v>
      </c>
    </row>
    <row r="1093" spans="1:13" s="4" customFormat="1" ht="21.75" customHeight="1">
      <c r="A1093" s="146"/>
      <c r="B1093" s="147" t="s">
        <v>1409</v>
      </c>
      <c r="C1093" s="9" t="s">
        <v>1410</v>
      </c>
      <c r="D1093" s="6"/>
      <c r="E1093" s="235" t="s">
        <v>37</v>
      </c>
      <c r="F1093" s="146"/>
      <c r="G1093" s="146"/>
      <c r="H1093" s="146"/>
      <c r="I1093" s="146"/>
      <c r="J1093" s="797" t="s">
        <v>1712</v>
      </c>
      <c r="K1093" s="147" t="s">
        <v>1708</v>
      </c>
      <c r="L1093" s="12"/>
      <c r="M1093" s="2"/>
    </row>
    <row r="1094" spans="1:13" s="4" customFormat="1" ht="21.75" customHeight="1">
      <c r="A1094" s="146"/>
      <c r="B1094" s="147"/>
      <c r="C1094" s="147"/>
      <c r="D1094" s="147"/>
      <c r="E1094" s="235"/>
      <c r="F1094" s="146"/>
      <c r="G1094" s="146"/>
      <c r="H1094" s="146"/>
      <c r="I1094" s="146"/>
      <c r="J1094" s="797" t="s">
        <v>217</v>
      </c>
      <c r="K1094" s="147"/>
      <c r="L1094" s="12"/>
      <c r="M1094" s="2"/>
    </row>
    <row r="1095" spans="1:13" s="4" customFormat="1" ht="21.75" customHeight="1">
      <c r="A1095" s="146"/>
      <c r="B1095" s="147"/>
      <c r="C1095" s="147"/>
      <c r="D1095" s="150"/>
      <c r="E1095" s="235"/>
      <c r="F1095" s="146"/>
      <c r="G1095" s="146"/>
      <c r="H1095" s="146"/>
      <c r="I1095" s="146"/>
      <c r="J1095" s="419" t="s">
        <v>3170</v>
      </c>
      <c r="K1095" s="147"/>
      <c r="L1095" s="12"/>
      <c r="M1095" s="2"/>
    </row>
    <row r="1096" spans="1:13" s="4" customFormat="1" ht="21.75" customHeight="1">
      <c r="A1096" s="146"/>
      <c r="B1096" s="147"/>
      <c r="C1096" s="147"/>
      <c r="D1096" s="150"/>
      <c r="E1096" s="146"/>
      <c r="F1096" s="146"/>
      <c r="G1096" s="146"/>
      <c r="H1096" s="146"/>
      <c r="I1096" s="146"/>
      <c r="J1096" s="419" t="s">
        <v>3383</v>
      </c>
      <c r="K1096" s="147"/>
      <c r="L1096" s="12"/>
      <c r="M1096" s="12"/>
    </row>
    <row r="1097" spans="1:13" s="4" customFormat="1" ht="21.75" customHeight="1">
      <c r="A1097" s="146"/>
      <c r="B1097" s="147"/>
      <c r="C1097" s="147"/>
      <c r="D1097" s="150"/>
      <c r="E1097" s="146"/>
      <c r="F1097" s="146"/>
      <c r="G1097" s="146"/>
      <c r="H1097" s="146"/>
      <c r="I1097" s="146"/>
      <c r="J1097" s="6"/>
      <c r="K1097" s="147"/>
      <c r="L1097" s="12"/>
      <c r="M1097" s="12"/>
    </row>
    <row r="1098" spans="1:13" s="4" customFormat="1" ht="21.75" customHeight="1">
      <c r="A1098" s="146"/>
      <c r="B1098" s="147"/>
      <c r="C1098" s="147"/>
      <c r="D1098" s="150"/>
      <c r="E1098" s="146"/>
      <c r="F1098" s="146"/>
      <c r="G1098" s="146"/>
      <c r="H1098" s="146"/>
      <c r="I1098" s="146"/>
      <c r="J1098" s="6"/>
      <c r="K1098" s="147"/>
      <c r="L1098" s="12"/>
      <c r="M1098" s="12"/>
    </row>
    <row r="1099" spans="1:13" s="4" customFormat="1" ht="21.75" customHeight="1">
      <c r="A1099" s="586"/>
      <c r="B1099" s="586"/>
      <c r="C1099" s="586"/>
      <c r="D1099" s="586"/>
      <c r="E1099" s="586"/>
      <c r="F1099" s="586"/>
      <c r="G1099" s="586"/>
      <c r="H1099" s="586"/>
      <c r="I1099" s="586"/>
      <c r="J1099" s="267"/>
      <c r="K1099" s="590"/>
      <c r="L1099" s="590"/>
      <c r="M1099" s="583" t="s">
        <v>3696</v>
      </c>
    </row>
    <row r="1100" spans="1:13" s="4" customFormat="1" ht="21.75" customHeight="1">
      <c r="A1100" s="977" t="s">
        <v>2632</v>
      </c>
      <c r="B1100" s="977"/>
      <c r="C1100" s="977"/>
      <c r="D1100" s="977"/>
      <c r="E1100" s="977"/>
      <c r="F1100" s="977"/>
      <c r="G1100" s="977"/>
      <c r="H1100" s="977"/>
      <c r="I1100" s="977"/>
      <c r="J1100" s="977"/>
      <c r="K1100" s="977"/>
      <c r="L1100" s="1" t="s">
        <v>2622</v>
      </c>
      <c r="M1100" s="1" t="s">
        <v>2622</v>
      </c>
    </row>
    <row r="1101" spans="1:13" s="4" customFormat="1" ht="21.75" customHeight="1">
      <c r="A1101" s="977" t="s">
        <v>3602</v>
      </c>
      <c r="B1101" s="977"/>
      <c r="C1101" s="977"/>
      <c r="D1101" s="977"/>
      <c r="E1101" s="977"/>
      <c r="F1101" s="977"/>
      <c r="G1101" s="977"/>
      <c r="H1101" s="977"/>
      <c r="I1101" s="977"/>
      <c r="J1101" s="977"/>
      <c r="K1101" s="977"/>
      <c r="L1101" s="1"/>
      <c r="M1101" s="1"/>
    </row>
    <row r="1102" spans="1:13" s="4" customFormat="1" ht="21.75" customHeight="1">
      <c r="A1102" s="411" t="s">
        <v>28</v>
      </c>
      <c r="B1102" s="1"/>
      <c r="C1102" s="1"/>
      <c r="D1102" s="597"/>
      <c r="E1102" s="597"/>
      <c r="F1102" s="597"/>
      <c r="G1102" s="597"/>
      <c r="H1102" s="597"/>
      <c r="I1102" s="597"/>
      <c r="J1102" s="597"/>
      <c r="K1102" s="182"/>
      <c r="L1102" s="9"/>
      <c r="M1102" s="309"/>
    </row>
    <row r="1103" spans="1:13" s="4" customFormat="1" ht="21.75" customHeight="1">
      <c r="A1103" s="411" t="s">
        <v>32</v>
      </c>
      <c r="B1103" s="1"/>
      <c r="C1103" s="1"/>
      <c r="D1103" s="411"/>
      <c r="E1103" s="411"/>
      <c r="F1103" s="411"/>
      <c r="G1103" s="411"/>
      <c r="H1103" s="411"/>
      <c r="I1103" s="411"/>
      <c r="J1103" s="411"/>
      <c r="K1103" s="182"/>
      <c r="L1103" s="9"/>
      <c r="M1103" s="309"/>
    </row>
    <row r="1104" spans="1:13" s="4" customFormat="1" ht="21.75" customHeight="1">
      <c r="A1104" s="411" t="s">
        <v>9</v>
      </c>
      <c r="B1104" s="1"/>
      <c r="C1104" s="20"/>
      <c r="D1104" s="63"/>
      <c r="E1104" s="5"/>
      <c r="K1104" s="182"/>
      <c r="L1104" s="9"/>
      <c r="M1104" s="309"/>
    </row>
    <row r="1105" spans="1:13" s="4" customFormat="1" ht="21.75" customHeight="1">
      <c r="A1105" s="411"/>
      <c r="B1105" s="411" t="s">
        <v>2682</v>
      </c>
      <c r="C1105" s="20"/>
      <c r="D1105" s="63"/>
      <c r="E1105" s="5"/>
      <c r="K1105" s="182"/>
      <c r="L1105" s="9"/>
      <c r="M1105" s="309"/>
    </row>
    <row r="1106" spans="1:13" ht="21.75" customHeight="1">
      <c r="A1106" s="346"/>
      <c r="B1106" s="347"/>
      <c r="C1106" s="347"/>
      <c r="D1106" s="107" t="s">
        <v>13</v>
      </c>
      <c r="E1106" s="978" t="s">
        <v>1189</v>
      </c>
      <c r="F1106" s="979"/>
      <c r="G1106" s="979"/>
      <c r="H1106" s="979"/>
      <c r="I1106" s="980"/>
      <c r="J1106" s="345" t="s">
        <v>22</v>
      </c>
      <c r="K1106" s="107" t="s">
        <v>15</v>
      </c>
      <c r="L1106" s="332" t="s">
        <v>17</v>
      </c>
      <c r="M1106" s="107" t="s">
        <v>19</v>
      </c>
    </row>
    <row r="1107" spans="1:13" ht="21.75" customHeight="1">
      <c r="A1107" s="338" t="s">
        <v>11</v>
      </c>
      <c r="B1107" s="338" t="s">
        <v>5</v>
      </c>
      <c r="C1107" s="338" t="s">
        <v>12</v>
      </c>
      <c r="D1107" s="108" t="s">
        <v>14</v>
      </c>
      <c r="E1107" s="543">
        <v>2561</v>
      </c>
      <c r="F1107" s="544"/>
      <c r="G1107" s="345">
        <v>2562</v>
      </c>
      <c r="H1107" s="345">
        <v>2563</v>
      </c>
      <c r="I1107" s="345">
        <v>2564</v>
      </c>
      <c r="J1107" s="340" t="s">
        <v>23</v>
      </c>
      <c r="K1107" s="108" t="s">
        <v>16</v>
      </c>
      <c r="L1107" s="333" t="s">
        <v>18</v>
      </c>
      <c r="M1107" s="108" t="s">
        <v>2623</v>
      </c>
    </row>
    <row r="1108" spans="1:13" ht="21.75" customHeight="1">
      <c r="A1108" s="341"/>
      <c r="B1108" s="342"/>
      <c r="C1108" s="342"/>
      <c r="D1108" s="141"/>
      <c r="E1108" s="380" t="s">
        <v>3</v>
      </c>
      <c r="F1108" s="344"/>
      <c r="G1108" s="343" t="s">
        <v>3</v>
      </c>
      <c r="H1108" s="343" t="s">
        <v>3</v>
      </c>
      <c r="I1108" s="343" t="s">
        <v>3</v>
      </c>
      <c r="J1108" s="343"/>
      <c r="K1108" s="142"/>
      <c r="L1108" s="142"/>
      <c r="M1108" s="142"/>
    </row>
    <row r="1109" spans="1:13" ht="21.75" customHeight="1">
      <c r="A1109" s="146">
        <v>7</v>
      </c>
      <c r="B1109" s="48" t="s">
        <v>1500</v>
      </c>
      <c r="C1109" s="147" t="s">
        <v>1501</v>
      </c>
      <c r="D1109" s="48" t="s">
        <v>1502</v>
      </c>
      <c r="E1109" s="148">
        <v>200000</v>
      </c>
      <c r="F1109" s="146"/>
      <c r="G1109" s="148">
        <v>200000</v>
      </c>
      <c r="H1109" s="148">
        <v>200000</v>
      </c>
      <c r="I1109" s="148">
        <v>200000</v>
      </c>
      <c r="J1109" s="418" t="s">
        <v>41</v>
      </c>
      <c r="K1109" s="147" t="s">
        <v>233</v>
      </c>
      <c r="L1109" s="12"/>
      <c r="M1109" s="2" t="s">
        <v>75</v>
      </c>
    </row>
    <row r="1110" spans="1:13" ht="21.75" customHeight="1">
      <c r="A1110" s="146"/>
      <c r="B1110" s="48" t="s">
        <v>1503</v>
      </c>
      <c r="C1110" s="147" t="s">
        <v>1504</v>
      </c>
      <c r="D1110" s="169"/>
      <c r="E1110" s="146" t="s">
        <v>37</v>
      </c>
      <c r="F1110" s="146"/>
      <c r="G1110" s="146" t="s">
        <v>37</v>
      </c>
      <c r="H1110" s="146" t="s">
        <v>37</v>
      </c>
      <c r="I1110" s="146" t="s">
        <v>37</v>
      </c>
      <c r="J1110" s="797" t="s">
        <v>1712</v>
      </c>
      <c r="K1110" s="147" t="s">
        <v>1708</v>
      </c>
      <c r="L1110" s="12"/>
      <c r="M1110" s="2"/>
    </row>
    <row r="1111" spans="1:13" s="4" customFormat="1" ht="21.75" customHeight="1">
      <c r="A1111" s="146"/>
      <c r="B1111" s="146"/>
      <c r="C1111" s="147"/>
      <c r="D1111" s="48"/>
      <c r="E1111" s="146"/>
      <c r="F1111" s="146"/>
      <c r="G1111" s="146"/>
      <c r="H1111" s="146"/>
      <c r="I1111" s="146"/>
      <c r="J1111" s="797" t="s">
        <v>217</v>
      </c>
      <c r="K1111" s="147"/>
      <c r="L1111" s="12"/>
      <c r="M1111" s="2"/>
    </row>
    <row r="1112" spans="1:13" s="4" customFormat="1" ht="21.75" customHeight="1">
      <c r="A1112" s="146"/>
      <c r="B1112" s="146"/>
      <c r="C1112" s="147"/>
      <c r="D1112" s="48"/>
      <c r="E1112" s="146"/>
      <c r="F1112" s="146"/>
      <c r="G1112" s="146"/>
      <c r="H1112" s="146"/>
      <c r="I1112" s="146"/>
      <c r="J1112" s="419" t="s">
        <v>3170</v>
      </c>
      <c r="K1112" s="147"/>
      <c r="L1112" s="12"/>
      <c r="M1112" s="2"/>
    </row>
    <row r="1113" spans="1:13" s="4" customFormat="1" ht="21.75" customHeight="1">
      <c r="A1113" s="146"/>
      <c r="B1113" s="146"/>
      <c r="C1113" s="147"/>
      <c r="D1113" s="48"/>
      <c r="E1113" s="146"/>
      <c r="F1113" s="146"/>
      <c r="G1113" s="146"/>
      <c r="H1113" s="146"/>
      <c r="I1113" s="146"/>
      <c r="J1113" s="419" t="s">
        <v>3383</v>
      </c>
      <c r="K1113" s="147"/>
      <c r="L1113" s="12"/>
      <c r="M1113" s="2"/>
    </row>
    <row r="1114" spans="1:13" s="4" customFormat="1" ht="21.75" customHeight="1">
      <c r="A1114" s="165"/>
      <c r="B1114" s="165"/>
      <c r="C1114" s="160"/>
      <c r="D1114" s="50"/>
      <c r="E1114" s="165"/>
      <c r="F1114" s="165"/>
      <c r="G1114" s="165"/>
      <c r="H1114" s="165"/>
      <c r="I1114" s="165"/>
      <c r="J1114" s="7"/>
      <c r="K1114" s="147"/>
      <c r="L1114" s="12"/>
      <c r="M1114" s="2"/>
    </row>
    <row r="1115" spans="1:13" s="4" customFormat="1" ht="21.75" customHeight="1">
      <c r="A1115" s="146">
        <v>8</v>
      </c>
      <c r="B1115" s="48" t="s">
        <v>1500</v>
      </c>
      <c r="C1115" s="147" t="s">
        <v>1501</v>
      </c>
      <c r="D1115" s="48" t="s">
        <v>3023</v>
      </c>
      <c r="E1115" s="148">
        <v>220000</v>
      </c>
      <c r="F1115" s="148">
        <v>220000</v>
      </c>
      <c r="G1115" s="148">
        <v>220000</v>
      </c>
      <c r="H1115" s="148">
        <v>220000</v>
      </c>
      <c r="I1115" s="148">
        <v>220000</v>
      </c>
      <c r="J1115" s="418" t="s">
        <v>41</v>
      </c>
      <c r="K1115" s="162" t="s">
        <v>233</v>
      </c>
      <c r="L1115" s="11"/>
      <c r="M1115" s="23" t="s">
        <v>75</v>
      </c>
    </row>
    <row r="1116" spans="1:13" s="4" customFormat="1" ht="21.75" customHeight="1">
      <c r="A1116" s="146"/>
      <c r="B1116" s="48" t="s">
        <v>3022</v>
      </c>
      <c r="C1116" s="147" t="s">
        <v>1504</v>
      </c>
      <c r="D1116" s="169"/>
      <c r="E1116" s="146" t="s">
        <v>37</v>
      </c>
      <c r="F1116" s="146" t="s">
        <v>37</v>
      </c>
      <c r="G1116" s="146" t="s">
        <v>37</v>
      </c>
      <c r="H1116" s="146" t="s">
        <v>37</v>
      </c>
      <c r="I1116" s="146" t="s">
        <v>37</v>
      </c>
      <c r="J1116" s="797" t="s">
        <v>1712</v>
      </c>
      <c r="K1116" s="147" t="s">
        <v>1708</v>
      </c>
      <c r="L1116" s="12"/>
      <c r="M1116" s="2"/>
    </row>
    <row r="1117" spans="1:13" s="4" customFormat="1" ht="21.75" customHeight="1">
      <c r="A1117" s="146"/>
      <c r="B1117" s="146"/>
      <c r="C1117" s="147"/>
      <c r="D1117" s="48"/>
      <c r="E1117" s="146"/>
      <c r="F1117" s="146"/>
      <c r="G1117" s="146"/>
      <c r="H1117" s="146"/>
      <c r="I1117" s="146"/>
      <c r="J1117" s="797" t="s">
        <v>217</v>
      </c>
      <c r="K1117" s="147"/>
      <c r="L1117" s="12"/>
      <c r="M1117" s="2"/>
    </row>
    <row r="1118" spans="1:13" s="4" customFormat="1" ht="21.75" customHeight="1">
      <c r="A1118" s="146"/>
      <c r="B1118" s="146"/>
      <c r="C1118" s="147"/>
      <c r="D1118" s="48"/>
      <c r="E1118" s="146"/>
      <c r="F1118" s="146"/>
      <c r="G1118" s="146"/>
      <c r="H1118" s="146"/>
      <c r="I1118" s="146"/>
      <c r="J1118" s="419" t="s">
        <v>3170</v>
      </c>
      <c r="K1118" s="147"/>
      <c r="L1118" s="12"/>
      <c r="M1118" s="2"/>
    </row>
    <row r="1119" spans="1:13" s="4" customFormat="1" ht="21.75" customHeight="1">
      <c r="A1119" s="146"/>
      <c r="B1119" s="146"/>
      <c r="C1119" s="147"/>
      <c r="D1119" s="48"/>
      <c r="E1119" s="146"/>
      <c r="F1119" s="146"/>
      <c r="G1119" s="146"/>
      <c r="H1119" s="146"/>
      <c r="I1119" s="146"/>
      <c r="J1119" s="419" t="s">
        <v>3383</v>
      </c>
      <c r="K1119" s="147"/>
      <c r="L1119" s="12"/>
      <c r="M1119" s="12"/>
    </row>
    <row r="1120" spans="1:13" s="4" customFormat="1" ht="21.75" customHeight="1">
      <c r="A1120" s="146"/>
      <c r="B1120" s="146"/>
      <c r="C1120" s="147"/>
      <c r="D1120" s="48"/>
      <c r="E1120" s="146"/>
      <c r="F1120" s="146"/>
      <c r="G1120" s="146"/>
      <c r="H1120" s="146"/>
      <c r="I1120" s="146"/>
      <c r="J1120" s="6"/>
      <c r="K1120" s="147"/>
      <c r="L1120" s="12"/>
      <c r="M1120" s="12"/>
    </row>
    <row r="1121" spans="1:13" s="4" customFormat="1" ht="21.75" customHeight="1">
      <c r="A1121" s="146"/>
      <c r="B1121" s="146"/>
      <c r="C1121" s="147"/>
      <c r="D1121" s="48"/>
      <c r="E1121" s="146"/>
      <c r="F1121" s="146"/>
      <c r="G1121" s="146"/>
      <c r="H1121" s="146"/>
      <c r="I1121" s="146"/>
      <c r="J1121" s="6"/>
      <c r="K1121" s="147"/>
      <c r="L1121" s="12"/>
      <c r="M1121" s="12"/>
    </row>
    <row r="1122" spans="1:13" s="4" customFormat="1" ht="21.75" customHeight="1">
      <c r="A1122" s="586"/>
      <c r="B1122" s="586"/>
      <c r="C1122" s="586"/>
      <c r="D1122" s="586"/>
      <c r="E1122" s="586"/>
      <c r="F1122" s="586"/>
      <c r="G1122" s="586"/>
      <c r="H1122" s="586"/>
      <c r="I1122" s="586"/>
      <c r="J1122" s="267"/>
      <c r="K1122" s="590"/>
      <c r="L1122" s="590"/>
      <c r="M1122" s="583" t="s">
        <v>3697</v>
      </c>
    </row>
    <row r="1123" spans="1:13" s="4" customFormat="1" ht="21.75" customHeight="1">
      <c r="A1123" s="977" t="s">
        <v>2632</v>
      </c>
      <c r="B1123" s="977"/>
      <c r="C1123" s="977"/>
      <c r="D1123" s="977"/>
      <c r="E1123" s="977"/>
      <c r="F1123" s="977"/>
      <c r="G1123" s="977"/>
      <c r="H1123" s="977"/>
      <c r="I1123" s="977"/>
      <c r="J1123" s="977"/>
      <c r="K1123" s="977"/>
      <c r="L1123" s="1" t="s">
        <v>2622</v>
      </c>
      <c r="M1123" s="1" t="s">
        <v>2622</v>
      </c>
    </row>
    <row r="1124" spans="1:13" s="4" customFormat="1" ht="21.75" customHeight="1">
      <c r="A1124" s="977" t="s">
        <v>3602</v>
      </c>
      <c r="B1124" s="977"/>
      <c r="C1124" s="977"/>
      <c r="D1124" s="977"/>
      <c r="E1124" s="977"/>
      <c r="F1124" s="977"/>
      <c r="G1124" s="977"/>
      <c r="H1124" s="977"/>
      <c r="I1124" s="977"/>
      <c r="J1124" s="977"/>
      <c r="K1124" s="977"/>
      <c r="L1124" s="1"/>
      <c r="M1124" s="1"/>
    </row>
    <row r="1125" spans="1:13" s="4" customFormat="1" ht="21.75" customHeight="1">
      <c r="A1125" s="411" t="s">
        <v>28</v>
      </c>
      <c r="B1125" s="1"/>
      <c r="C1125" s="1"/>
      <c r="D1125" s="597"/>
      <c r="E1125" s="597"/>
      <c r="F1125" s="597"/>
      <c r="G1125" s="597"/>
      <c r="H1125" s="597"/>
      <c r="I1125" s="597"/>
      <c r="J1125" s="597"/>
      <c r="K1125" s="182"/>
      <c r="L1125" s="9"/>
      <c r="M1125" s="309"/>
    </row>
    <row r="1126" spans="1:13" s="4" customFormat="1" ht="21.75" customHeight="1">
      <c r="A1126" s="411" t="s">
        <v>32</v>
      </c>
      <c r="B1126" s="1"/>
      <c r="C1126" s="1"/>
      <c r="D1126" s="411"/>
      <c r="E1126" s="411"/>
      <c r="F1126" s="411"/>
      <c r="G1126" s="411"/>
      <c r="H1126" s="411"/>
      <c r="I1126" s="411"/>
      <c r="J1126" s="411"/>
      <c r="K1126" s="182"/>
      <c r="L1126" s="9"/>
      <c r="M1126" s="309"/>
    </row>
    <row r="1127" spans="1:13" s="4" customFormat="1" ht="21.75" customHeight="1">
      <c r="A1127" s="411" t="s">
        <v>9</v>
      </c>
      <c r="B1127" s="1"/>
      <c r="C1127" s="20"/>
      <c r="D1127" s="63"/>
      <c r="E1127" s="5"/>
      <c r="K1127" s="182"/>
      <c r="L1127" s="9"/>
      <c r="M1127" s="309"/>
    </row>
    <row r="1128" spans="1:13" s="4" customFormat="1" ht="21.75" customHeight="1">
      <c r="A1128" s="411"/>
      <c r="B1128" s="411" t="s">
        <v>2682</v>
      </c>
      <c r="C1128" s="20"/>
      <c r="D1128" s="63"/>
      <c r="E1128" s="5"/>
      <c r="K1128" s="182"/>
      <c r="L1128" s="9"/>
      <c r="M1128" s="309"/>
    </row>
    <row r="1129" spans="1:13" s="4" customFormat="1" ht="21.75" customHeight="1">
      <c r="A1129" s="346"/>
      <c r="B1129" s="347"/>
      <c r="C1129" s="347"/>
      <c r="D1129" s="107" t="s">
        <v>13</v>
      </c>
      <c r="E1129" s="978" t="s">
        <v>1189</v>
      </c>
      <c r="F1129" s="979"/>
      <c r="G1129" s="979"/>
      <c r="H1129" s="979"/>
      <c r="I1129" s="980"/>
      <c r="J1129" s="345" t="s">
        <v>22</v>
      </c>
      <c r="K1129" s="107" t="s">
        <v>15</v>
      </c>
      <c r="L1129" s="332" t="s">
        <v>17</v>
      </c>
      <c r="M1129" s="107" t="s">
        <v>19</v>
      </c>
    </row>
    <row r="1130" spans="1:13" s="4" customFormat="1" ht="21.75" customHeight="1">
      <c r="A1130" s="338" t="s">
        <v>11</v>
      </c>
      <c r="B1130" s="338" t="s">
        <v>5</v>
      </c>
      <c r="C1130" s="338" t="s">
        <v>12</v>
      </c>
      <c r="D1130" s="108" t="s">
        <v>14</v>
      </c>
      <c r="E1130" s="543">
        <v>2561</v>
      </c>
      <c r="F1130" s="544"/>
      <c r="G1130" s="345">
        <v>2562</v>
      </c>
      <c r="H1130" s="345">
        <v>2563</v>
      </c>
      <c r="I1130" s="345">
        <v>2564</v>
      </c>
      <c r="J1130" s="340" t="s">
        <v>23</v>
      </c>
      <c r="K1130" s="108" t="s">
        <v>16</v>
      </c>
      <c r="L1130" s="333" t="s">
        <v>18</v>
      </c>
      <c r="M1130" s="108" t="s">
        <v>2623</v>
      </c>
    </row>
    <row r="1131" spans="1:13" s="4" customFormat="1" ht="21.75" customHeight="1">
      <c r="A1131" s="341"/>
      <c r="B1131" s="342"/>
      <c r="C1131" s="342"/>
      <c r="D1131" s="141"/>
      <c r="E1131" s="380" t="s">
        <v>3</v>
      </c>
      <c r="F1131" s="344"/>
      <c r="G1131" s="343" t="s">
        <v>3</v>
      </c>
      <c r="H1131" s="343" t="s">
        <v>3</v>
      </c>
      <c r="I1131" s="343" t="s">
        <v>3</v>
      </c>
      <c r="J1131" s="343"/>
      <c r="K1131" s="142"/>
      <c r="L1131" s="142"/>
      <c r="M1131" s="142"/>
    </row>
    <row r="1132" spans="1:13" s="4" customFormat="1" ht="21.75" customHeight="1">
      <c r="A1132" s="146">
        <v>9</v>
      </c>
      <c r="B1132" s="48" t="s">
        <v>1500</v>
      </c>
      <c r="C1132" s="147" t="s">
        <v>1501</v>
      </c>
      <c r="D1132" s="48" t="s">
        <v>3025</v>
      </c>
      <c r="E1132" s="148">
        <v>250000</v>
      </c>
      <c r="F1132" s="148">
        <v>250000</v>
      </c>
      <c r="G1132" s="148">
        <v>250000</v>
      </c>
      <c r="H1132" s="148">
        <v>250000</v>
      </c>
      <c r="I1132" s="148">
        <v>250000</v>
      </c>
      <c r="J1132" s="418" t="s">
        <v>41</v>
      </c>
      <c r="K1132" s="147" t="s">
        <v>233</v>
      </c>
      <c r="L1132" s="12"/>
      <c r="M1132" s="2" t="s">
        <v>75</v>
      </c>
    </row>
    <row r="1133" spans="1:13" s="4" customFormat="1" ht="21.75" customHeight="1">
      <c r="A1133" s="146"/>
      <c r="B1133" s="48" t="s">
        <v>3024</v>
      </c>
      <c r="C1133" s="147" t="s">
        <v>1504</v>
      </c>
      <c r="D1133" s="169"/>
      <c r="E1133" s="146" t="s">
        <v>37</v>
      </c>
      <c r="F1133" s="146" t="s">
        <v>37</v>
      </c>
      <c r="G1133" s="146" t="s">
        <v>37</v>
      </c>
      <c r="H1133" s="146" t="s">
        <v>37</v>
      </c>
      <c r="I1133" s="146" t="s">
        <v>37</v>
      </c>
      <c r="J1133" s="797" t="s">
        <v>1712</v>
      </c>
      <c r="K1133" s="147" t="s">
        <v>1708</v>
      </c>
      <c r="L1133" s="12"/>
      <c r="M1133" s="2"/>
    </row>
    <row r="1134" spans="1:13" s="4" customFormat="1" ht="21.75" customHeight="1">
      <c r="A1134" s="146"/>
      <c r="B1134" s="146"/>
      <c r="C1134" s="147"/>
      <c r="D1134" s="48"/>
      <c r="E1134" s="146"/>
      <c r="F1134" s="146"/>
      <c r="G1134" s="146"/>
      <c r="H1134" s="146"/>
      <c r="I1134" s="146"/>
      <c r="J1134" s="797" t="s">
        <v>217</v>
      </c>
      <c r="K1134" s="147"/>
      <c r="L1134" s="12"/>
      <c r="M1134" s="2"/>
    </row>
    <row r="1135" spans="1:13" s="4" customFormat="1" ht="21.75" customHeight="1">
      <c r="A1135" s="146"/>
      <c r="B1135" s="146"/>
      <c r="C1135" s="147"/>
      <c r="D1135" s="48"/>
      <c r="E1135" s="146"/>
      <c r="F1135" s="146"/>
      <c r="G1135" s="146"/>
      <c r="H1135" s="146"/>
      <c r="I1135" s="146"/>
      <c r="J1135" s="419" t="s">
        <v>3170</v>
      </c>
      <c r="K1135" s="147"/>
      <c r="L1135" s="12"/>
      <c r="M1135" s="2"/>
    </row>
    <row r="1136" spans="1:13" s="4" customFormat="1" ht="21.75" customHeight="1">
      <c r="A1136" s="146"/>
      <c r="B1136" s="146"/>
      <c r="C1136" s="147"/>
      <c r="D1136" s="48"/>
      <c r="E1136" s="146"/>
      <c r="F1136" s="146"/>
      <c r="G1136" s="146"/>
      <c r="H1136" s="146"/>
      <c r="I1136" s="146"/>
      <c r="J1136" s="419" t="s">
        <v>3383</v>
      </c>
      <c r="K1136" s="147"/>
      <c r="L1136" s="12"/>
      <c r="M1136" s="2"/>
    </row>
    <row r="1137" spans="1:13" ht="21.75" customHeight="1">
      <c r="A1137" s="146"/>
      <c r="B1137" s="146"/>
      <c r="C1137" s="147"/>
      <c r="D1137" s="48"/>
      <c r="E1137" s="146"/>
      <c r="F1137" s="146"/>
      <c r="G1137" s="146"/>
      <c r="H1137" s="146"/>
      <c r="I1137" s="146"/>
      <c r="J1137" s="6"/>
      <c r="K1137" s="147"/>
      <c r="L1137" s="12"/>
      <c r="M1137" s="2"/>
    </row>
    <row r="1138" spans="1:13" s="4" customFormat="1" ht="21.75" customHeight="1">
      <c r="A1138" s="164">
        <v>10</v>
      </c>
      <c r="B1138" s="219" t="s">
        <v>1500</v>
      </c>
      <c r="C1138" s="162" t="s">
        <v>1501</v>
      </c>
      <c r="D1138" s="219" t="s">
        <v>3025</v>
      </c>
      <c r="E1138" s="539">
        <v>250000</v>
      </c>
      <c r="F1138" s="539">
        <v>250000</v>
      </c>
      <c r="G1138" s="539">
        <v>250000</v>
      </c>
      <c r="H1138" s="539">
        <v>250000</v>
      </c>
      <c r="I1138" s="539">
        <v>250000</v>
      </c>
      <c r="J1138" s="418" t="s">
        <v>41</v>
      </c>
      <c r="K1138" s="162" t="s">
        <v>233</v>
      </c>
      <c r="L1138" s="11"/>
      <c r="M1138" s="23" t="s">
        <v>75</v>
      </c>
    </row>
    <row r="1139" spans="1:13" s="4" customFormat="1" ht="21.75" customHeight="1">
      <c r="A1139" s="146"/>
      <c r="B1139" s="48" t="s">
        <v>1302</v>
      </c>
      <c r="C1139" s="147" t="s">
        <v>1504</v>
      </c>
      <c r="D1139" s="169"/>
      <c r="E1139" s="146" t="s">
        <v>37</v>
      </c>
      <c r="F1139" s="146" t="s">
        <v>37</v>
      </c>
      <c r="G1139" s="146" t="s">
        <v>37</v>
      </c>
      <c r="H1139" s="146" t="s">
        <v>37</v>
      </c>
      <c r="I1139" s="146" t="s">
        <v>37</v>
      </c>
      <c r="J1139" s="797" t="s">
        <v>1712</v>
      </c>
      <c r="K1139" s="147" t="s">
        <v>1708</v>
      </c>
      <c r="L1139" s="12"/>
      <c r="M1139" s="2"/>
    </row>
    <row r="1140" spans="1:13" s="4" customFormat="1" ht="21.75" customHeight="1">
      <c r="A1140" s="519"/>
      <c r="B1140" s="519"/>
      <c r="C1140" s="315"/>
      <c r="D1140" s="2"/>
      <c r="E1140" s="303"/>
      <c r="F1140" s="103"/>
      <c r="G1140" s="19"/>
      <c r="H1140" s="19"/>
      <c r="I1140" s="19"/>
      <c r="J1140" s="797" t="s">
        <v>217</v>
      </c>
      <c r="K1140" s="12"/>
      <c r="L1140" s="12"/>
      <c r="M1140" s="2"/>
    </row>
    <row r="1141" spans="1:13" s="4" customFormat="1" ht="21.75" customHeight="1">
      <c r="A1141" s="519"/>
      <c r="B1141" s="519"/>
      <c r="C1141" s="315"/>
      <c r="D1141" s="2"/>
      <c r="E1141" s="303"/>
      <c r="F1141" s="103"/>
      <c r="G1141" s="19"/>
      <c r="H1141" s="19"/>
      <c r="I1141" s="19"/>
      <c r="J1141" s="419" t="s">
        <v>3170</v>
      </c>
      <c r="K1141" s="12"/>
      <c r="L1141" s="12"/>
      <c r="M1141" s="2"/>
    </row>
    <row r="1142" spans="1:13" s="4" customFormat="1" ht="21.75" customHeight="1">
      <c r="A1142" s="519"/>
      <c r="B1142" s="519"/>
      <c r="C1142" s="315"/>
      <c r="D1142" s="2"/>
      <c r="E1142" s="303"/>
      <c r="F1142" s="103"/>
      <c r="G1142" s="19"/>
      <c r="H1142" s="19"/>
      <c r="I1142" s="19"/>
      <c r="J1142" s="419" t="s">
        <v>3383</v>
      </c>
      <c r="K1142" s="12"/>
      <c r="L1142" s="12"/>
      <c r="M1142" s="12"/>
    </row>
    <row r="1143" spans="1:13" s="4" customFormat="1" ht="21.75" customHeight="1">
      <c r="A1143" s="519"/>
      <c r="B1143" s="519"/>
      <c r="C1143" s="315"/>
      <c r="D1143" s="2"/>
      <c r="E1143" s="303"/>
      <c r="F1143" s="103"/>
      <c r="G1143" s="19"/>
      <c r="H1143" s="19"/>
      <c r="I1143" s="19"/>
      <c r="J1143" s="103"/>
      <c r="K1143" s="12"/>
      <c r="L1143" s="12"/>
      <c r="M1143" s="12"/>
    </row>
    <row r="1144" spans="1:13" s="4" customFormat="1" ht="21.75" customHeight="1">
      <c r="A1144" s="519"/>
      <c r="B1144" s="519"/>
      <c r="C1144" s="315"/>
      <c r="D1144" s="2"/>
      <c r="E1144" s="303"/>
      <c r="F1144" s="103"/>
      <c r="G1144" s="19"/>
      <c r="H1144" s="19"/>
      <c r="I1144" s="19"/>
      <c r="J1144" s="103"/>
      <c r="K1144" s="12"/>
      <c r="L1144" s="12"/>
      <c r="M1144" s="12"/>
    </row>
    <row r="1145" spans="1:13" s="4" customFormat="1" ht="21.75" customHeight="1">
      <c r="A1145" s="586"/>
      <c r="B1145" s="586"/>
      <c r="C1145" s="586"/>
      <c r="D1145" s="586"/>
      <c r="E1145" s="586"/>
      <c r="F1145" s="586"/>
      <c r="G1145" s="586"/>
      <c r="H1145" s="586"/>
      <c r="I1145" s="586"/>
      <c r="J1145" s="267"/>
      <c r="K1145" s="590"/>
      <c r="L1145" s="590"/>
      <c r="M1145" s="583" t="s">
        <v>3698</v>
      </c>
    </row>
    <row r="1146" spans="1:13" s="4" customFormat="1" ht="21.75" customHeight="1">
      <c r="A1146" s="977" t="s">
        <v>2632</v>
      </c>
      <c r="B1146" s="977"/>
      <c r="C1146" s="977"/>
      <c r="D1146" s="977"/>
      <c r="E1146" s="977"/>
      <c r="F1146" s="977"/>
      <c r="G1146" s="977"/>
      <c r="H1146" s="977"/>
      <c r="I1146" s="977"/>
      <c r="J1146" s="977"/>
      <c r="K1146" s="977"/>
      <c r="L1146" s="1" t="s">
        <v>2622</v>
      </c>
      <c r="M1146" s="1" t="s">
        <v>2622</v>
      </c>
    </row>
    <row r="1147" spans="1:13" s="4" customFormat="1" ht="21.75" customHeight="1">
      <c r="A1147" s="977" t="s">
        <v>3602</v>
      </c>
      <c r="B1147" s="977"/>
      <c r="C1147" s="977"/>
      <c r="D1147" s="977"/>
      <c r="E1147" s="977"/>
      <c r="F1147" s="977"/>
      <c r="G1147" s="977"/>
      <c r="H1147" s="977"/>
      <c r="I1147" s="977"/>
      <c r="J1147" s="977"/>
      <c r="K1147" s="977"/>
      <c r="L1147" s="1"/>
      <c r="M1147" s="1"/>
    </row>
    <row r="1148" spans="1:13" s="4" customFormat="1" ht="21.75" customHeight="1">
      <c r="A1148" s="411" t="s">
        <v>28</v>
      </c>
      <c r="B1148" s="1"/>
      <c r="C1148" s="1"/>
      <c r="D1148" s="597"/>
      <c r="E1148" s="597"/>
      <c r="F1148" s="597"/>
      <c r="G1148" s="597"/>
      <c r="H1148" s="597"/>
      <c r="I1148" s="597"/>
      <c r="J1148" s="597"/>
      <c r="K1148" s="182"/>
      <c r="L1148" s="9"/>
      <c r="M1148" s="309"/>
    </row>
    <row r="1149" spans="1:13" s="4" customFormat="1" ht="21.75" customHeight="1">
      <c r="A1149" s="411" t="s">
        <v>32</v>
      </c>
      <c r="B1149" s="1"/>
      <c r="C1149" s="1"/>
      <c r="D1149" s="411"/>
      <c r="E1149" s="411"/>
      <c r="F1149" s="411"/>
      <c r="G1149" s="411"/>
      <c r="H1149" s="411"/>
      <c r="I1149" s="411"/>
      <c r="J1149" s="411"/>
      <c r="K1149" s="182"/>
      <c r="L1149" s="9"/>
      <c r="M1149" s="309"/>
    </row>
    <row r="1150" spans="1:13" s="4" customFormat="1" ht="21.75" customHeight="1">
      <c r="A1150" s="411" t="s">
        <v>9</v>
      </c>
      <c r="B1150" s="1"/>
      <c r="C1150" s="20"/>
      <c r="D1150" s="63"/>
      <c r="E1150" s="5"/>
      <c r="K1150" s="182"/>
      <c r="L1150" s="9"/>
      <c r="M1150" s="309"/>
    </row>
    <row r="1151" spans="1:13" s="4" customFormat="1" ht="21.75" customHeight="1">
      <c r="A1151" s="411"/>
      <c r="B1151" s="411" t="s">
        <v>2682</v>
      </c>
      <c r="C1151" s="20"/>
      <c r="D1151" s="63"/>
      <c r="E1151" s="5"/>
      <c r="K1151" s="182"/>
      <c r="L1151" s="9"/>
      <c r="M1151" s="309"/>
    </row>
    <row r="1152" spans="1:13" s="4" customFormat="1" ht="21.75" customHeight="1">
      <c r="A1152" s="346"/>
      <c r="B1152" s="347"/>
      <c r="C1152" s="347"/>
      <c r="D1152" s="107" t="s">
        <v>13</v>
      </c>
      <c r="E1152" s="978" t="s">
        <v>1189</v>
      </c>
      <c r="F1152" s="979"/>
      <c r="G1152" s="979"/>
      <c r="H1152" s="979"/>
      <c r="I1152" s="980"/>
      <c r="J1152" s="345" t="s">
        <v>22</v>
      </c>
      <c r="K1152" s="107" t="s">
        <v>15</v>
      </c>
      <c r="L1152" s="332" t="s">
        <v>17</v>
      </c>
      <c r="M1152" s="107" t="s">
        <v>19</v>
      </c>
    </row>
    <row r="1153" spans="1:13" s="4" customFormat="1" ht="21.75" customHeight="1">
      <c r="A1153" s="338" t="s">
        <v>11</v>
      </c>
      <c r="B1153" s="338" t="s">
        <v>5</v>
      </c>
      <c r="C1153" s="338" t="s">
        <v>12</v>
      </c>
      <c r="D1153" s="108" t="s">
        <v>14</v>
      </c>
      <c r="E1153" s="543">
        <v>2561</v>
      </c>
      <c r="F1153" s="544"/>
      <c r="G1153" s="345">
        <v>2562</v>
      </c>
      <c r="H1153" s="345">
        <v>2563</v>
      </c>
      <c r="I1153" s="345">
        <v>2564</v>
      </c>
      <c r="J1153" s="340" t="s">
        <v>23</v>
      </c>
      <c r="K1153" s="108" t="s">
        <v>16</v>
      </c>
      <c r="L1153" s="333" t="s">
        <v>18</v>
      </c>
      <c r="M1153" s="108" t="s">
        <v>2623</v>
      </c>
    </row>
    <row r="1154" spans="1:13" s="4" customFormat="1" ht="21.75" customHeight="1">
      <c r="A1154" s="341"/>
      <c r="B1154" s="342"/>
      <c r="C1154" s="342"/>
      <c r="D1154" s="141"/>
      <c r="E1154" s="380" t="s">
        <v>3</v>
      </c>
      <c r="F1154" s="344"/>
      <c r="G1154" s="343" t="s">
        <v>3</v>
      </c>
      <c r="H1154" s="343" t="s">
        <v>3</v>
      </c>
      <c r="I1154" s="343" t="s">
        <v>3</v>
      </c>
      <c r="J1154" s="343"/>
      <c r="K1154" s="142"/>
      <c r="L1154" s="142"/>
      <c r="M1154" s="142"/>
    </row>
    <row r="1155" spans="1:13" s="4" customFormat="1" ht="21.75" customHeight="1">
      <c r="A1155" s="76">
        <v>11</v>
      </c>
      <c r="B1155" s="89" t="s">
        <v>1001</v>
      </c>
      <c r="C1155" s="715" t="s">
        <v>3800</v>
      </c>
      <c r="D1155" s="76" t="s">
        <v>81</v>
      </c>
      <c r="E1155" s="128">
        <v>100000</v>
      </c>
      <c r="F1155" s="92"/>
      <c r="G1155" s="128">
        <v>100000</v>
      </c>
      <c r="H1155" s="128">
        <v>100000</v>
      </c>
      <c r="I1155" s="128">
        <v>100000</v>
      </c>
      <c r="J1155" s="418" t="s">
        <v>41</v>
      </c>
      <c r="K1155" s="89" t="s">
        <v>2680</v>
      </c>
      <c r="L1155" s="559" t="s">
        <v>75</v>
      </c>
      <c r="M1155" s="23" t="s">
        <v>75</v>
      </c>
    </row>
    <row r="1156" spans="1:13" s="4" customFormat="1" ht="21.75" customHeight="1">
      <c r="A1156" s="76"/>
      <c r="B1156" s="89"/>
      <c r="C1156" s="715" t="s">
        <v>3801</v>
      </c>
      <c r="D1156" s="76"/>
      <c r="E1156" s="128" t="s">
        <v>37</v>
      </c>
      <c r="F1156" s="92"/>
      <c r="G1156" s="128" t="s">
        <v>37</v>
      </c>
      <c r="H1156" s="128" t="s">
        <v>37</v>
      </c>
      <c r="I1156" s="128" t="s">
        <v>37</v>
      </c>
      <c r="J1156" s="797" t="s">
        <v>1712</v>
      </c>
      <c r="K1156" s="89" t="s">
        <v>2681</v>
      </c>
      <c r="L1156" s="89"/>
      <c r="M1156" s="12"/>
    </row>
    <row r="1157" spans="1:13" s="4" customFormat="1" ht="21.75" customHeight="1">
      <c r="A1157" s="76"/>
      <c r="B1157" s="89"/>
      <c r="C1157" s="89" t="s">
        <v>3802</v>
      </c>
      <c r="D1157" s="76"/>
      <c r="E1157" s="128"/>
      <c r="F1157" s="92"/>
      <c r="G1157" s="92"/>
      <c r="H1157" s="92"/>
      <c r="I1157" s="92"/>
      <c r="J1157" s="797" t="s">
        <v>217</v>
      </c>
      <c r="K1157" s="92"/>
      <c r="L1157" s="155"/>
      <c r="M1157" s="12"/>
    </row>
    <row r="1158" spans="1:13" s="4" customFormat="1" ht="21.75" customHeight="1">
      <c r="A1158" s="205"/>
      <c r="B1158" s="519"/>
      <c r="C1158" s="315"/>
      <c r="D1158" s="82"/>
      <c r="E1158" s="303"/>
      <c r="F1158" s="103"/>
      <c r="G1158" s="303"/>
      <c r="H1158" s="303"/>
      <c r="I1158" s="303"/>
      <c r="J1158" s="419" t="s">
        <v>3170</v>
      </c>
      <c r="K1158" s="12"/>
      <c r="L1158" s="12"/>
      <c r="M1158" s="12"/>
    </row>
    <row r="1159" spans="1:13" s="4" customFormat="1" ht="21.75" customHeight="1">
      <c r="A1159" s="205"/>
      <c r="B1159" s="519"/>
      <c r="C1159" s="315"/>
      <c r="D1159" s="82"/>
      <c r="E1159" s="303"/>
      <c r="F1159" s="103"/>
      <c r="G1159" s="303"/>
      <c r="H1159" s="303"/>
      <c r="I1159" s="303"/>
      <c r="J1159" s="419" t="s">
        <v>3383</v>
      </c>
      <c r="K1159" s="12"/>
      <c r="L1159" s="12"/>
      <c r="M1159" s="12"/>
    </row>
    <row r="1160" spans="1:13" s="4" customFormat="1" ht="21.75" customHeight="1">
      <c r="A1160" s="205"/>
      <c r="B1160" s="519"/>
      <c r="C1160" s="315"/>
      <c r="D1160" s="82"/>
      <c r="E1160" s="303"/>
      <c r="F1160" s="103"/>
      <c r="G1160" s="303"/>
      <c r="H1160" s="303"/>
      <c r="I1160" s="303"/>
      <c r="J1160" s="19"/>
      <c r="K1160" s="12"/>
      <c r="L1160" s="12"/>
      <c r="M1160" s="12"/>
    </row>
    <row r="1161" spans="1:13" s="4" customFormat="1" ht="21.75" customHeight="1">
      <c r="A1161" s="205"/>
      <c r="B1161" s="519"/>
      <c r="C1161" s="315"/>
      <c r="D1161" s="82"/>
      <c r="E1161" s="303"/>
      <c r="F1161" s="103"/>
      <c r="G1161" s="303"/>
      <c r="H1161" s="303"/>
      <c r="I1161" s="303"/>
      <c r="J1161" s="19"/>
      <c r="K1161" s="12"/>
      <c r="L1161" s="12"/>
      <c r="M1161" s="12"/>
    </row>
    <row r="1162" spans="1:13" s="4" customFormat="1" ht="21.75" customHeight="1">
      <c r="A1162" s="205"/>
      <c r="B1162" s="519"/>
      <c r="C1162" s="315"/>
      <c r="D1162" s="82"/>
      <c r="E1162" s="303"/>
      <c r="F1162" s="103"/>
      <c r="G1162" s="303"/>
      <c r="H1162" s="303"/>
      <c r="I1162" s="303"/>
      <c r="J1162" s="19"/>
      <c r="K1162" s="12"/>
      <c r="L1162" s="12"/>
      <c r="M1162" s="12"/>
    </row>
    <row r="1163" spans="1:13" s="4" customFormat="1" ht="21.75" customHeight="1">
      <c r="A1163" s="205"/>
      <c r="B1163" s="519"/>
      <c r="C1163" s="315"/>
      <c r="D1163" s="82"/>
      <c r="E1163" s="303"/>
      <c r="F1163" s="103"/>
      <c r="G1163" s="303"/>
      <c r="H1163" s="303"/>
      <c r="I1163" s="303"/>
      <c r="J1163" s="19"/>
      <c r="K1163" s="12"/>
      <c r="L1163" s="12"/>
      <c r="M1163" s="12"/>
    </row>
    <row r="1164" spans="1:13" s="4" customFormat="1" ht="21.75" customHeight="1">
      <c r="A1164" s="205"/>
      <c r="B1164" s="519"/>
      <c r="C1164" s="315"/>
      <c r="D1164" s="82"/>
      <c r="E1164" s="303"/>
      <c r="F1164" s="103"/>
      <c r="G1164" s="303"/>
      <c r="H1164" s="303"/>
      <c r="I1164" s="303"/>
      <c r="J1164" s="19"/>
      <c r="K1164" s="12"/>
      <c r="L1164" s="12"/>
      <c r="M1164" s="12"/>
    </row>
    <row r="1165" spans="1:13" s="4" customFormat="1" ht="21.75" customHeight="1">
      <c r="A1165" s="205"/>
      <c r="B1165" s="519"/>
      <c r="C1165" s="315"/>
      <c r="D1165" s="82"/>
      <c r="E1165" s="303"/>
      <c r="F1165" s="103"/>
      <c r="G1165" s="303"/>
      <c r="H1165" s="303"/>
      <c r="I1165" s="303"/>
      <c r="J1165" s="19"/>
      <c r="K1165" s="12"/>
      <c r="L1165" s="12"/>
      <c r="M1165" s="12"/>
    </row>
    <row r="1166" spans="1:13" s="4" customFormat="1" ht="21.75" customHeight="1">
      <c r="A1166" s="205"/>
      <c r="B1166" s="519"/>
      <c r="C1166" s="315"/>
      <c r="D1166" s="82"/>
      <c r="E1166" s="303"/>
      <c r="F1166" s="103"/>
      <c r="G1166" s="303"/>
      <c r="H1166" s="303"/>
      <c r="I1166" s="303"/>
      <c r="J1166" s="19"/>
      <c r="K1166" s="12"/>
      <c r="L1166" s="12"/>
      <c r="M1166" s="12"/>
    </row>
    <row r="1167" spans="1:13" s="4" customFormat="1" ht="21.75" customHeight="1">
      <c r="A1167" s="205"/>
      <c r="B1167" s="519"/>
      <c r="C1167" s="315"/>
      <c r="D1167" s="82"/>
      <c r="E1167" s="303"/>
      <c r="F1167" s="103"/>
      <c r="G1167" s="303"/>
      <c r="H1167" s="303"/>
      <c r="I1167" s="303"/>
      <c r="J1167" s="19"/>
      <c r="K1167" s="12"/>
      <c r="L1167" s="12"/>
      <c r="M1167" s="12"/>
    </row>
    <row r="1168" spans="1:13" s="4" customFormat="1" ht="21.75" customHeight="1">
      <c r="A1168" s="586"/>
      <c r="B1168" s="586"/>
      <c r="C1168" s="586"/>
      <c r="D1168" s="586"/>
      <c r="E1168" s="586"/>
      <c r="F1168" s="586"/>
      <c r="G1168" s="586"/>
      <c r="H1168" s="586"/>
      <c r="I1168" s="586"/>
      <c r="J1168" s="267"/>
      <c r="K1168" s="590"/>
      <c r="L1168" s="590"/>
      <c r="M1168" s="583" t="s">
        <v>3699</v>
      </c>
    </row>
    <row r="1169" spans="1:13" s="4" customFormat="1" ht="21.75" customHeight="1">
      <c r="A1169" s="977" t="s">
        <v>2632</v>
      </c>
      <c r="B1169" s="977"/>
      <c r="C1169" s="977"/>
      <c r="D1169" s="977"/>
      <c r="E1169" s="977"/>
      <c r="F1169" s="977"/>
      <c r="G1169" s="977"/>
      <c r="H1169" s="977"/>
      <c r="I1169" s="977"/>
      <c r="J1169" s="977"/>
      <c r="K1169" s="977"/>
      <c r="L1169" s="1" t="s">
        <v>2622</v>
      </c>
      <c r="M1169" s="1" t="s">
        <v>2622</v>
      </c>
    </row>
    <row r="1170" spans="1:13" s="4" customFormat="1" ht="21.75" customHeight="1">
      <c r="A1170" s="977" t="s">
        <v>3602</v>
      </c>
      <c r="B1170" s="977"/>
      <c r="C1170" s="977"/>
      <c r="D1170" s="977"/>
      <c r="E1170" s="977"/>
      <c r="F1170" s="977"/>
      <c r="G1170" s="977"/>
      <c r="H1170" s="977"/>
      <c r="I1170" s="977"/>
      <c r="J1170" s="977"/>
      <c r="K1170" s="977"/>
      <c r="L1170" s="1"/>
      <c r="M1170" s="1"/>
    </row>
    <row r="1171" spans="1:13" s="4" customFormat="1" ht="21.75" customHeight="1">
      <c r="A1171" s="411" t="s">
        <v>28</v>
      </c>
      <c r="B1171" s="1"/>
      <c r="C1171" s="1"/>
      <c r="D1171" s="597"/>
      <c r="E1171" s="597"/>
      <c r="F1171" s="597"/>
      <c r="G1171" s="597"/>
      <c r="H1171" s="597"/>
      <c r="I1171" s="597"/>
      <c r="J1171" s="597"/>
      <c r="K1171" s="182"/>
      <c r="L1171" s="9"/>
      <c r="M1171" s="309"/>
    </row>
    <row r="1172" spans="1:13" s="4" customFormat="1" ht="21.75" customHeight="1">
      <c r="A1172" s="411" t="s">
        <v>32</v>
      </c>
      <c r="B1172" s="1"/>
      <c r="C1172" s="1"/>
      <c r="D1172" s="411"/>
      <c r="E1172" s="411"/>
      <c r="F1172" s="411"/>
      <c r="G1172" s="411"/>
      <c r="H1172" s="411"/>
      <c r="I1172" s="411"/>
      <c r="J1172" s="411"/>
      <c r="K1172" s="182"/>
      <c r="L1172" s="9"/>
      <c r="M1172" s="309"/>
    </row>
    <row r="1173" spans="1:13" s="4" customFormat="1" ht="21.75" customHeight="1">
      <c r="A1173" s="411" t="s">
        <v>9</v>
      </c>
      <c r="B1173" s="1"/>
      <c r="C1173" s="20"/>
      <c r="D1173" s="63"/>
      <c r="E1173" s="5"/>
      <c r="K1173" s="182"/>
      <c r="L1173" s="9"/>
      <c r="M1173" s="309"/>
    </row>
    <row r="1174" spans="1:13" s="4" customFormat="1" ht="21.75" customHeight="1">
      <c r="A1174" s="411"/>
      <c r="B1174" s="411" t="s">
        <v>3036</v>
      </c>
      <c r="C1174" s="20"/>
      <c r="D1174" s="63"/>
      <c r="E1174" s="5"/>
      <c r="K1174" s="182"/>
      <c r="L1174" s="9"/>
      <c r="M1174" s="309"/>
    </row>
    <row r="1175" spans="1:13" s="4" customFormat="1" ht="21.75" customHeight="1">
      <c r="A1175" s="346"/>
      <c r="B1175" s="347"/>
      <c r="C1175" s="347"/>
      <c r="D1175" s="107" t="s">
        <v>13</v>
      </c>
      <c r="E1175" s="978" t="s">
        <v>1189</v>
      </c>
      <c r="F1175" s="979"/>
      <c r="G1175" s="979"/>
      <c r="H1175" s="979"/>
      <c r="I1175" s="980"/>
      <c r="J1175" s="345" t="s">
        <v>22</v>
      </c>
      <c r="K1175" s="107" t="s">
        <v>15</v>
      </c>
      <c r="L1175" s="332" t="s">
        <v>17</v>
      </c>
      <c r="M1175" s="107" t="s">
        <v>19</v>
      </c>
    </row>
    <row r="1176" spans="1:13" s="4" customFormat="1" ht="21.75" customHeight="1">
      <c r="A1176" s="338" t="s">
        <v>11</v>
      </c>
      <c r="B1176" s="338" t="s">
        <v>5</v>
      </c>
      <c r="C1176" s="338" t="s">
        <v>12</v>
      </c>
      <c r="D1176" s="108" t="s">
        <v>14</v>
      </c>
      <c r="E1176" s="543">
        <v>2561</v>
      </c>
      <c r="F1176" s="544"/>
      <c r="G1176" s="345">
        <v>2562</v>
      </c>
      <c r="H1176" s="345">
        <v>2563</v>
      </c>
      <c r="I1176" s="345">
        <v>2564</v>
      </c>
      <c r="J1176" s="340" t="s">
        <v>23</v>
      </c>
      <c r="K1176" s="108" t="s">
        <v>16</v>
      </c>
      <c r="L1176" s="333" t="s">
        <v>18</v>
      </c>
      <c r="M1176" s="108" t="s">
        <v>2623</v>
      </c>
    </row>
    <row r="1177" spans="1:13" s="4" customFormat="1" ht="21.75" customHeight="1">
      <c r="A1177" s="341"/>
      <c r="B1177" s="342"/>
      <c r="C1177" s="342"/>
      <c r="D1177" s="141"/>
      <c r="E1177" s="380" t="s">
        <v>3</v>
      </c>
      <c r="F1177" s="344"/>
      <c r="G1177" s="343" t="s">
        <v>3</v>
      </c>
      <c r="H1177" s="343" t="s">
        <v>3</v>
      </c>
      <c r="I1177" s="343" t="s">
        <v>3</v>
      </c>
      <c r="J1177" s="343"/>
      <c r="K1177" s="142"/>
      <c r="L1177" s="142"/>
      <c r="M1177" s="142"/>
    </row>
    <row r="1178" spans="1:13" s="4" customFormat="1" ht="21.75" customHeight="1">
      <c r="A1178" s="205">
        <v>1</v>
      </c>
      <c r="B1178" s="64" t="s">
        <v>78</v>
      </c>
      <c r="C1178" s="182" t="s">
        <v>2909</v>
      </c>
      <c r="D1178" s="82" t="s">
        <v>81</v>
      </c>
      <c r="E1178" s="303">
        <v>30000</v>
      </c>
      <c r="F1178" s="103"/>
      <c r="G1178" s="303">
        <v>30000</v>
      </c>
      <c r="H1178" s="303">
        <v>30000</v>
      </c>
      <c r="I1178" s="303">
        <v>30000</v>
      </c>
      <c r="J1178" s="40" t="s">
        <v>3357</v>
      </c>
      <c r="K1178" s="12" t="s">
        <v>2911</v>
      </c>
      <c r="L1178" s="12"/>
      <c r="M1178" s="2" t="s">
        <v>75</v>
      </c>
    </row>
    <row r="1179" spans="1:13" s="4" customFormat="1" ht="21.75" customHeight="1">
      <c r="A1179" s="205"/>
      <c r="B1179" s="64" t="s">
        <v>2907</v>
      </c>
      <c r="C1179" s="182" t="s">
        <v>2910</v>
      </c>
      <c r="D1179" s="82"/>
      <c r="E1179" s="303" t="s">
        <v>450</v>
      </c>
      <c r="F1179" s="103"/>
      <c r="G1179" s="303" t="s">
        <v>450</v>
      </c>
      <c r="H1179" s="303" t="s">
        <v>450</v>
      </c>
      <c r="I1179" s="303" t="s">
        <v>450</v>
      </c>
      <c r="J1179" s="40" t="s">
        <v>3358</v>
      </c>
      <c r="K1179" s="12" t="s">
        <v>2912</v>
      </c>
      <c r="L1179" s="12"/>
      <c r="M1179" s="2"/>
    </row>
    <row r="1180" spans="1:13" s="4" customFormat="1" ht="21.75" customHeight="1">
      <c r="A1180" s="205"/>
      <c r="B1180" s="64" t="s">
        <v>2908</v>
      </c>
      <c r="C1180" s="315"/>
      <c r="D1180" s="82"/>
      <c r="E1180" s="303"/>
      <c r="F1180" s="103"/>
      <c r="G1180" s="303"/>
      <c r="H1180" s="303"/>
      <c r="I1180" s="19"/>
      <c r="J1180" s="40" t="s">
        <v>2111</v>
      </c>
      <c r="K1180" s="12"/>
      <c r="L1180" s="12"/>
      <c r="M1180" s="2"/>
    </row>
    <row r="1181" spans="1:13" s="4" customFormat="1" ht="21.75" customHeight="1">
      <c r="A1181" s="205"/>
      <c r="B1181" s="64"/>
      <c r="C1181" s="315"/>
      <c r="D1181" s="82"/>
      <c r="E1181" s="303"/>
      <c r="F1181" s="103"/>
      <c r="G1181" s="303"/>
      <c r="H1181" s="303"/>
      <c r="I1181" s="19"/>
      <c r="J1181" s="40" t="s">
        <v>1593</v>
      </c>
      <c r="K1181" s="12"/>
      <c r="L1181" s="12"/>
      <c r="M1181" s="2"/>
    </row>
    <row r="1182" spans="1:13" s="4" customFormat="1" ht="13.5" customHeight="1">
      <c r="A1182" s="520"/>
      <c r="B1182" s="520"/>
      <c r="C1182" s="520"/>
      <c r="D1182" s="83"/>
      <c r="E1182" s="14"/>
      <c r="F1182" s="14"/>
      <c r="G1182" s="14"/>
      <c r="H1182" s="14"/>
      <c r="I1182" s="14"/>
      <c r="J1182" s="57"/>
      <c r="K1182" s="15"/>
      <c r="L1182" s="15"/>
      <c r="M1182" s="3"/>
    </row>
    <row r="1183" spans="1:13" s="4" customFormat="1" ht="21.75" customHeight="1">
      <c r="A1183" s="158">
        <v>2</v>
      </c>
      <c r="B1183" s="147" t="s">
        <v>1384</v>
      </c>
      <c r="C1183" s="150" t="s">
        <v>575</v>
      </c>
      <c r="D1183" s="147" t="s">
        <v>1385</v>
      </c>
      <c r="E1183" s="247">
        <v>560000</v>
      </c>
      <c r="F1183" s="242"/>
      <c r="G1183" s="247">
        <v>560000</v>
      </c>
      <c r="H1183" s="158"/>
      <c r="I1183" s="146"/>
      <c r="J1183" s="22" t="s">
        <v>41</v>
      </c>
      <c r="K1183" s="147" t="s">
        <v>578</v>
      </c>
      <c r="L1183" s="12"/>
      <c r="M1183" s="2" t="s">
        <v>75</v>
      </c>
    </row>
    <row r="1184" spans="1:13" s="4" customFormat="1" ht="21.75" customHeight="1">
      <c r="A1184" s="158"/>
      <c r="B1184" s="147" t="s">
        <v>1386</v>
      </c>
      <c r="C1184" s="150" t="s">
        <v>576</v>
      </c>
      <c r="D1184" s="147" t="s">
        <v>1387</v>
      </c>
      <c r="E1184" s="2" t="s">
        <v>159</v>
      </c>
      <c r="F1184" s="242"/>
      <c r="G1184" s="2" t="s">
        <v>159</v>
      </c>
      <c r="H1184" s="158"/>
      <c r="I1184" s="146"/>
      <c r="J1184" s="22" t="s">
        <v>3359</v>
      </c>
      <c r="K1184" s="147" t="s">
        <v>579</v>
      </c>
      <c r="L1184" s="12"/>
      <c r="M1184" s="2"/>
    </row>
    <row r="1185" spans="1:13" s="4" customFormat="1" ht="21.75" customHeight="1">
      <c r="A1185" s="158"/>
      <c r="B1185" s="147"/>
      <c r="C1185" s="147" t="s">
        <v>577</v>
      </c>
      <c r="D1185" s="147"/>
      <c r="E1185" s="235"/>
      <c r="F1185" s="242"/>
      <c r="G1185" s="158"/>
      <c r="H1185" s="158"/>
      <c r="I1185" s="146"/>
      <c r="J1185" s="22" t="s">
        <v>3382</v>
      </c>
      <c r="K1185" s="147" t="s">
        <v>577</v>
      </c>
      <c r="L1185" s="12"/>
      <c r="M1185" s="2"/>
    </row>
    <row r="1186" spans="1:13" s="4" customFormat="1" ht="30" customHeight="1">
      <c r="A1186" s="158"/>
      <c r="B1186" s="147"/>
      <c r="C1186" s="150"/>
      <c r="D1186" s="240"/>
      <c r="E1186" s="366"/>
      <c r="F1186" s="242"/>
      <c r="G1186" s="158"/>
      <c r="H1186" s="158"/>
      <c r="I1186" s="146"/>
      <c r="J1186" s="22" t="s">
        <v>3383</v>
      </c>
      <c r="K1186" s="147"/>
      <c r="L1186" s="12"/>
      <c r="M1186" s="2"/>
    </row>
    <row r="1187" spans="1:13" s="4" customFormat="1" ht="4.5" customHeight="1">
      <c r="A1187" s="149"/>
      <c r="B1187" s="50"/>
      <c r="C1187" s="163"/>
      <c r="D1187" s="246"/>
      <c r="E1187" s="149"/>
      <c r="F1187" s="168"/>
      <c r="G1187" s="149"/>
      <c r="H1187" s="149"/>
      <c r="I1187" s="165"/>
      <c r="J1187" s="153"/>
      <c r="K1187" s="160"/>
      <c r="L1187" s="15"/>
      <c r="M1187" s="3"/>
    </row>
    <row r="1188" spans="1:13" s="4" customFormat="1" ht="21.75" customHeight="1">
      <c r="A1188" s="158">
        <v>3</v>
      </c>
      <c r="B1188" s="147" t="s">
        <v>1431</v>
      </c>
      <c r="C1188" s="150" t="s">
        <v>575</v>
      </c>
      <c r="D1188" s="147" t="s">
        <v>1376</v>
      </c>
      <c r="E1188" s="148"/>
      <c r="F1188" s="247">
        <v>75000</v>
      </c>
      <c r="G1188" s="247">
        <v>75000</v>
      </c>
      <c r="H1188" s="247">
        <v>75000</v>
      </c>
      <c r="I1188" s="247">
        <v>75000</v>
      </c>
      <c r="J1188" s="22" t="s">
        <v>41</v>
      </c>
      <c r="K1188" s="31" t="s">
        <v>1326</v>
      </c>
      <c r="L1188" s="12"/>
      <c r="M1188" s="2" t="s">
        <v>75</v>
      </c>
    </row>
    <row r="1189" spans="1:13" s="4" customFormat="1" ht="21.75" customHeight="1">
      <c r="A1189" s="158"/>
      <c r="B1189" s="48" t="s">
        <v>1307</v>
      </c>
      <c r="C1189" s="150" t="s">
        <v>576</v>
      </c>
      <c r="D1189" s="147" t="s">
        <v>1387</v>
      </c>
      <c r="E1189" s="2"/>
      <c r="F1189" s="236" t="s">
        <v>159</v>
      </c>
      <c r="G1189" s="236" t="s">
        <v>159</v>
      </c>
      <c r="H1189" s="236" t="s">
        <v>159</v>
      </c>
      <c r="I1189" s="236" t="s">
        <v>159</v>
      </c>
      <c r="J1189" s="22" t="s">
        <v>3359</v>
      </c>
      <c r="K1189" s="29" t="s">
        <v>1405</v>
      </c>
      <c r="L1189" s="12"/>
      <c r="M1189" s="12"/>
    </row>
    <row r="1190" spans="1:13" s="4" customFormat="1" ht="21.75" customHeight="1">
      <c r="A1190" s="158"/>
      <c r="B1190" s="147"/>
      <c r="C1190" s="147" t="s">
        <v>577</v>
      </c>
      <c r="D1190" s="147"/>
      <c r="E1190" s="270"/>
      <c r="F1190" s="235"/>
      <c r="G1190" s="158"/>
      <c r="H1190" s="158"/>
      <c r="I1190" s="158"/>
      <c r="J1190" s="22" t="s">
        <v>3382</v>
      </c>
      <c r="K1190" s="147"/>
      <c r="L1190" s="12"/>
      <c r="M1190" s="12"/>
    </row>
    <row r="1191" spans="1:13" s="4" customFormat="1" ht="21.75" customHeight="1">
      <c r="A1191" s="149"/>
      <c r="B1191" s="50"/>
      <c r="C1191" s="163"/>
      <c r="D1191" s="246"/>
      <c r="E1191" s="149"/>
      <c r="F1191" s="168"/>
      <c r="G1191" s="149"/>
      <c r="H1191" s="149"/>
      <c r="I1191" s="165"/>
      <c r="J1191" s="153" t="s">
        <v>3383</v>
      </c>
      <c r="K1191" s="160"/>
      <c r="L1191" s="15"/>
      <c r="M1191" s="15"/>
    </row>
    <row r="1192" spans="1:13" s="4" customFormat="1" ht="21.75" customHeight="1">
      <c r="A1192" s="586"/>
      <c r="B1192" s="586"/>
      <c r="C1192" s="586"/>
      <c r="D1192" s="586"/>
      <c r="E1192" s="586"/>
      <c r="F1192" s="586"/>
      <c r="G1192" s="586"/>
      <c r="H1192" s="586"/>
      <c r="I1192" s="586"/>
      <c r="J1192" s="267"/>
      <c r="K1192" s="590"/>
      <c r="L1192" s="590"/>
      <c r="M1192" s="583" t="s">
        <v>3700</v>
      </c>
    </row>
    <row r="1193" spans="1:13" s="4" customFormat="1" ht="21.75" customHeight="1">
      <c r="A1193" s="977" t="s">
        <v>2632</v>
      </c>
      <c r="B1193" s="977"/>
      <c r="C1193" s="977"/>
      <c r="D1193" s="977"/>
      <c r="E1193" s="977"/>
      <c r="F1193" s="977"/>
      <c r="G1193" s="977"/>
      <c r="H1193" s="977"/>
      <c r="I1193" s="977"/>
      <c r="J1193" s="977"/>
      <c r="K1193" s="977"/>
      <c r="L1193" s="1" t="s">
        <v>2622</v>
      </c>
      <c r="M1193" s="1" t="s">
        <v>2622</v>
      </c>
    </row>
    <row r="1194" spans="1:13" s="4" customFormat="1" ht="21.75" customHeight="1">
      <c r="A1194" s="977" t="s">
        <v>3602</v>
      </c>
      <c r="B1194" s="977"/>
      <c r="C1194" s="977"/>
      <c r="D1194" s="977"/>
      <c r="E1194" s="977"/>
      <c r="F1194" s="977"/>
      <c r="G1194" s="977"/>
      <c r="H1194" s="977"/>
      <c r="I1194" s="977"/>
      <c r="J1194" s="977"/>
      <c r="K1194" s="977"/>
      <c r="L1194" s="1"/>
      <c r="M1194" s="1"/>
    </row>
    <row r="1195" spans="1:13" s="4" customFormat="1" ht="21.75" customHeight="1">
      <c r="A1195" s="411" t="s">
        <v>28</v>
      </c>
      <c r="B1195" s="1"/>
      <c r="C1195" s="1"/>
      <c r="D1195" s="597"/>
      <c r="E1195" s="597"/>
      <c r="F1195" s="597"/>
      <c r="G1195" s="597"/>
      <c r="H1195" s="597"/>
      <c r="I1195" s="597"/>
      <c r="J1195" s="597"/>
      <c r="K1195" s="182"/>
      <c r="L1195" s="9"/>
      <c r="M1195" s="309"/>
    </row>
    <row r="1196" spans="1:13" s="4" customFormat="1" ht="21.75" customHeight="1">
      <c r="A1196" s="411" t="s">
        <v>32</v>
      </c>
      <c r="B1196" s="1"/>
      <c r="C1196" s="1"/>
      <c r="D1196" s="411"/>
      <c r="E1196" s="411"/>
      <c r="F1196" s="411"/>
      <c r="G1196" s="411"/>
      <c r="H1196" s="411"/>
      <c r="I1196" s="411"/>
      <c r="J1196" s="411"/>
      <c r="K1196" s="182"/>
      <c r="L1196" s="9"/>
      <c r="M1196" s="309"/>
    </row>
    <row r="1197" spans="1:13" s="4" customFormat="1" ht="21.75" customHeight="1">
      <c r="A1197" s="411" t="s">
        <v>9</v>
      </c>
      <c r="B1197" s="1"/>
      <c r="C1197" s="20"/>
      <c r="D1197" s="63"/>
      <c r="E1197" s="5"/>
      <c r="K1197" s="182"/>
      <c r="L1197" s="9"/>
      <c r="M1197" s="309"/>
    </row>
    <row r="1198" spans="1:13" s="4" customFormat="1" ht="21.75" customHeight="1">
      <c r="A1198" s="411"/>
      <c r="B1198" s="411" t="s">
        <v>3036</v>
      </c>
      <c r="C1198" s="20"/>
      <c r="D1198" s="63"/>
      <c r="E1198" s="5"/>
      <c r="K1198" s="182"/>
      <c r="L1198" s="9"/>
      <c r="M1198" s="309"/>
    </row>
    <row r="1199" spans="1:13" s="4" customFormat="1" ht="21.75" customHeight="1">
      <c r="A1199" s="346"/>
      <c r="B1199" s="347"/>
      <c r="C1199" s="347"/>
      <c r="D1199" s="107" t="s">
        <v>13</v>
      </c>
      <c r="E1199" s="978" t="s">
        <v>1189</v>
      </c>
      <c r="F1199" s="979"/>
      <c r="G1199" s="979"/>
      <c r="H1199" s="979"/>
      <c r="I1199" s="980"/>
      <c r="J1199" s="345" t="s">
        <v>22</v>
      </c>
      <c r="K1199" s="107" t="s">
        <v>15</v>
      </c>
      <c r="L1199" s="332" t="s">
        <v>17</v>
      </c>
      <c r="M1199" s="107" t="s">
        <v>19</v>
      </c>
    </row>
    <row r="1200" spans="1:13" s="4" customFormat="1" ht="21.75" customHeight="1">
      <c r="A1200" s="338" t="s">
        <v>11</v>
      </c>
      <c r="B1200" s="338" t="s">
        <v>5</v>
      </c>
      <c r="C1200" s="338" t="s">
        <v>12</v>
      </c>
      <c r="D1200" s="108" t="s">
        <v>14</v>
      </c>
      <c r="E1200" s="543">
        <v>2561</v>
      </c>
      <c r="F1200" s="544"/>
      <c r="G1200" s="345">
        <v>2562</v>
      </c>
      <c r="H1200" s="345">
        <v>2563</v>
      </c>
      <c r="I1200" s="345">
        <v>2564</v>
      </c>
      <c r="J1200" s="340" t="s">
        <v>23</v>
      </c>
      <c r="K1200" s="108" t="s">
        <v>16</v>
      </c>
      <c r="L1200" s="333" t="s">
        <v>18</v>
      </c>
      <c r="M1200" s="108" t="s">
        <v>2623</v>
      </c>
    </row>
    <row r="1201" spans="1:13" s="4" customFormat="1" ht="21.75" customHeight="1">
      <c r="A1201" s="341"/>
      <c r="B1201" s="342"/>
      <c r="C1201" s="342"/>
      <c r="D1201" s="141"/>
      <c r="E1201" s="380" t="s">
        <v>3</v>
      </c>
      <c r="F1201" s="344"/>
      <c r="G1201" s="343" t="s">
        <v>3</v>
      </c>
      <c r="H1201" s="343" t="s">
        <v>3</v>
      </c>
      <c r="I1201" s="343" t="s">
        <v>3</v>
      </c>
      <c r="J1201" s="343"/>
      <c r="K1201" s="142"/>
      <c r="L1201" s="142"/>
      <c r="M1201" s="142"/>
    </row>
    <row r="1202" spans="1:13" s="4" customFormat="1" ht="21.75" customHeight="1">
      <c r="A1202" s="158">
        <v>4</v>
      </c>
      <c r="B1202" s="48" t="s">
        <v>1411</v>
      </c>
      <c r="C1202" s="29" t="s">
        <v>1359</v>
      </c>
      <c r="D1202" s="29" t="s">
        <v>1403</v>
      </c>
      <c r="E1202" s="140">
        <v>455000</v>
      </c>
      <c r="F1202" s="242"/>
      <c r="G1202" s="158"/>
      <c r="H1202" s="158"/>
      <c r="I1202" s="146"/>
      <c r="J1202" s="40" t="s">
        <v>3357</v>
      </c>
      <c r="K1202" s="29" t="s">
        <v>1326</v>
      </c>
      <c r="L1202" s="29" t="s">
        <v>75</v>
      </c>
      <c r="M1202" s="2" t="s">
        <v>75</v>
      </c>
    </row>
    <row r="1203" spans="1:13" s="4" customFormat="1" ht="21.75" customHeight="1">
      <c r="A1203" s="158"/>
      <c r="B1203" s="48" t="s">
        <v>1412</v>
      </c>
      <c r="C1203" s="29" t="s">
        <v>1360</v>
      </c>
      <c r="D1203" s="29"/>
      <c r="E1203" s="146" t="s">
        <v>37</v>
      </c>
      <c r="F1203" s="242"/>
      <c r="G1203" s="158"/>
      <c r="H1203" s="158"/>
      <c r="I1203" s="146"/>
      <c r="J1203" s="40" t="s">
        <v>3358</v>
      </c>
      <c r="K1203" s="29" t="s">
        <v>1405</v>
      </c>
      <c r="L1203" s="147"/>
      <c r="M1203" s="2"/>
    </row>
    <row r="1204" spans="1:13" s="4" customFormat="1" ht="21.75" customHeight="1">
      <c r="A1204" s="158"/>
      <c r="B1204" s="48" t="s">
        <v>1413</v>
      </c>
      <c r="C1204" s="48" t="s">
        <v>975</v>
      </c>
      <c r="D1204" s="146"/>
      <c r="E1204" s="146"/>
      <c r="F1204" s="242"/>
      <c r="G1204" s="158"/>
      <c r="H1204" s="158"/>
      <c r="I1204" s="146"/>
      <c r="J1204" s="40" t="s">
        <v>2111</v>
      </c>
      <c r="K1204" s="147"/>
      <c r="L1204" s="12"/>
      <c r="M1204" s="2"/>
    </row>
    <row r="1205" spans="1:13" s="4" customFormat="1" ht="21.75" customHeight="1">
      <c r="A1205" s="146"/>
      <c r="B1205" s="48"/>
      <c r="C1205" s="48"/>
      <c r="D1205" s="146"/>
      <c r="E1205" s="146"/>
      <c r="F1205" s="146"/>
      <c r="G1205" s="146"/>
      <c r="H1205" s="146"/>
      <c r="I1205" s="146"/>
      <c r="J1205" s="40" t="s">
        <v>3145</v>
      </c>
      <c r="K1205" s="147"/>
      <c r="L1205" s="12"/>
      <c r="M1205" s="2"/>
    </row>
    <row r="1206" spans="1:13" s="4" customFormat="1" ht="8.25" customHeight="1">
      <c r="A1206" s="149"/>
      <c r="B1206" s="50"/>
      <c r="C1206" s="50"/>
      <c r="D1206" s="165"/>
      <c r="E1206" s="149"/>
      <c r="F1206" s="168"/>
      <c r="G1206" s="149"/>
      <c r="H1206" s="149"/>
      <c r="I1206" s="165"/>
      <c r="J1206" s="57"/>
      <c r="K1206" s="160"/>
      <c r="L1206" s="15"/>
      <c r="M1206" s="3"/>
    </row>
    <row r="1207" spans="1:13" s="4" customFormat="1" ht="21.75" customHeight="1">
      <c r="A1207" s="158">
        <v>5</v>
      </c>
      <c r="B1207" s="48" t="s">
        <v>1453</v>
      </c>
      <c r="C1207" s="29" t="s">
        <v>1359</v>
      </c>
      <c r="D1207" s="29" t="s">
        <v>440</v>
      </c>
      <c r="E1207" s="140">
        <v>860000</v>
      </c>
      <c r="F1207" s="242"/>
      <c r="G1207" s="140">
        <v>860000</v>
      </c>
      <c r="H1207" s="140">
        <v>860000</v>
      </c>
      <c r="I1207" s="140">
        <v>860000</v>
      </c>
      <c r="J1207" s="419" t="s">
        <v>41</v>
      </c>
      <c r="K1207" s="29" t="s">
        <v>1441</v>
      </c>
      <c r="L1207" s="29" t="s">
        <v>75</v>
      </c>
      <c r="M1207" s="2" t="s">
        <v>75</v>
      </c>
    </row>
    <row r="1208" spans="1:13" s="4" customFormat="1" ht="21.75" customHeight="1">
      <c r="A1208" s="158"/>
      <c r="B1208" s="48" t="s">
        <v>1454</v>
      </c>
      <c r="C1208" s="29" t="s">
        <v>1421</v>
      </c>
      <c r="D1208" s="29"/>
      <c r="E1208" s="235" t="s">
        <v>37</v>
      </c>
      <c r="F1208" s="311"/>
      <c r="G1208" s="235" t="s">
        <v>37</v>
      </c>
      <c r="H1208" s="235" t="s">
        <v>37</v>
      </c>
      <c r="I1208" s="235" t="s">
        <v>37</v>
      </c>
      <c r="J1208" s="40" t="s">
        <v>3387</v>
      </c>
      <c r="K1208" s="29" t="s">
        <v>1442</v>
      </c>
      <c r="L1208" s="29"/>
      <c r="M1208" s="2"/>
    </row>
    <row r="1209" spans="1:13" s="4" customFormat="1" ht="21.75" customHeight="1">
      <c r="A1209" s="158"/>
      <c r="B1209" s="48" t="s">
        <v>1455</v>
      </c>
      <c r="C1209" s="305"/>
      <c r="D1209" s="320"/>
      <c r="E1209" s="240"/>
      <c r="F1209" s="242"/>
      <c r="G1209" s="158"/>
      <c r="H1209" s="158"/>
      <c r="I1209" s="146"/>
      <c r="J1209" s="40" t="s">
        <v>3000</v>
      </c>
      <c r="K1209" s="147"/>
      <c r="L1209" s="12"/>
      <c r="M1209" s="2"/>
    </row>
    <row r="1210" spans="1:13" s="4" customFormat="1" ht="21.75" customHeight="1">
      <c r="A1210" s="146"/>
      <c r="B1210" s="147"/>
      <c r="C1210" s="147"/>
      <c r="D1210" s="147"/>
      <c r="E1210" s="147"/>
      <c r="F1210" s="146"/>
      <c r="G1210" s="146"/>
      <c r="H1210" s="146"/>
      <c r="I1210" s="146"/>
      <c r="J1210" s="40" t="s">
        <v>3388</v>
      </c>
      <c r="K1210" s="147"/>
      <c r="L1210" s="12"/>
      <c r="M1210" s="2"/>
    </row>
    <row r="1211" spans="1:13" s="4" customFormat="1" ht="21.75" customHeight="1">
      <c r="A1211" s="149"/>
      <c r="B1211" s="160"/>
      <c r="C1211" s="163"/>
      <c r="D1211" s="160"/>
      <c r="E1211" s="163"/>
      <c r="F1211" s="168"/>
      <c r="G1211" s="149"/>
      <c r="H1211" s="149"/>
      <c r="I1211" s="165"/>
      <c r="J1211" s="800" t="s">
        <v>3383</v>
      </c>
      <c r="K1211" s="160"/>
      <c r="L1211" s="15"/>
      <c r="M1211" s="3"/>
    </row>
    <row r="1212" spans="1:13" s="4" customFormat="1" ht="21.75" customHeight="1">
      <c r="A1212" s="158">
        <v>6</v>
      </c>
      <c r="B1212" s="48" t="s">
        <v>1447</v>
      </c>
      <c r="C1212" s="150" t="s">
        <v>575</v>
      </c>
      <c r="D1212" s="147" t="s">
        <v>1470</v>
      </c>
      <c r="E1212" s="270"/>
      <c r="F1212" s="242"/>
      <c r="G1212" s="247">
        <v>150000</v>
      </c>
      <c r="H1212" s="247">
        <v>150000</v>
      </c>
      <c r="I1212" s="247">
        <v>150000</v>
      </c>
      <c r="J1212" s="22" t="s">
        <v>41</v>
      </c>
      <c r="K1212" s="147" t="s">
        <v>578</v>
      </c>
      <c r="L1212" s="12"/>
      <c r="M1212" s="2" t="s">
        <v>75</v>
      </c>
    </row>
    <row r="1213" spans="1:13" s="4" customFormat="1" ht="21.75" customHeight="1">
      <c r="A1213" s="158"/>
      <c r="B1213" s="48" t="s">
        <v>1471</v>
      </c>
      <c r="C1213" s="150" t="s">
        <v>576</v>
      </c>
      <c r="D1213" s="147" t="s">
        <v>605</v>
      </c>
      <c r="E1213" s="270"/>
      <c r="F1213" s="242"/>
      <c r="G1213" s="2" t="s">
        <v>159</v>
      </c>
      <c r="H1213" s="2" t="s">
        <v>159</v>
      </c>
      <c r="I1213" s="2" t="s">
        <v>159</v>
      </c>
      <c r="J1213" s="22" t="s">
        <v>3359</v>
      </c>
      <c r="K1213" s="147" t="s">
        <v>579</v>
      </c>
      <c r="L1213" s="12"/>
      <c r="M1213" s="12"/>
    </row>
    <row r="1214" spans="1:13" s="4" customFormat="1" ht="21.75" customHeight="1">
      <c r="A1214" s="158"/>
      <c r="B1214" s="146"/>
      <c r="C1214" s="147" t="s">
        <v>577</v>
      </c>
      <c r="D1214" s="147"/>
      <c r="E1214" s="270"/>
      <c r="F1214" s="242"/>
      <c r="G1214" s="158"/>
      <c r="H1214" s="158"/>
      <c r="I1214" s="146"/>
      <c r="J1214" s="22" t="s">
        <v>3382</v>
      </c>
      <c r="K1214" s="147" t="s">
        <v>577</v>
      </c>
      <c r="L1214" s="12"/>
      <c r="M1214" s="12"/>
    </row>
    <row r="1215" spans="1:13" s="4" customFormat="1" ht="21.75" customHeight="1">
      <c r="A1215" s="149"/>
      <c r="B1215" s="165"/>
      <c r="C1215" s="160"/>
      <c r="D1215" s="160"/>
      <c r="E1215" s="167"/>
      <c r="F1215" s="168"/>
      <c r="G1215" s="149"/>
      <c r="H1215" s="149"/>
      <c r="I1215" s="165"/>
      <c r="J1215" s="153" t="s">
        <v>3383</v>
      </c>
      <c r="K1215" s="160"/>
      <c r="L1215" s="15"/>
      <c r="M1215" s="15"/>
    </row>
    <row r="1216" spans="1:13" s="4" customFormat="1" ht="21.75" customHeight="1">
      <c r="A1216" s="586"/>
      <c r="B1216" s="586"/>
      <c r="C1216" s="586"/>
      <c r="D1216" s="586"/>
      <c r="E1216" s="586"/>
      <c r="F1216" s="586"/>
      <c r="G1216" s="586"/>
      <c r="H1216" s="586"/>
      <c r="I1216" s="586"/>
      <c r="J1216" s="267"/>
      <c r="K1216" s="590"/>
      <c r="L1216" s="590"/>
      <c r="M1216" s="583" t="s">
        <v>3713</v>
      </c>
    </row>
    <row r="1217" spans="1:13" s="4" customFormat="1" ht="21.75" customHeight="1">
      <c r="A1217" s="977" t="s">
        <v>2632</v>
      </c>
      <c r="B1217" s="977"/>
      <c r="C1217" s="977"/>
      <c r="D1217" s="977"/>
      <c r="E1217" s="977"/>
      <c r="F1217" s="977"/>
      <c r="G1217" s="977"/>
      <c r="H1217" s="977"/>
      <c r="I1217" s="977"/>
      <c r="J1217" s="977"/>
      <c r="K1217" s="977"/>
      <c r="L1217" s="1" t="s">
        <v>2622</v>
      </c>
      <c r="M1217" s="1" t="s">
        <v>2622</v>
      </c>
    </row>
    <row r="1218" spans="1:13" s="4" customFormat="1" ht="21.75" customHeight="1">
      <c r="A1218" s="977" t="s">
        <v>3602</v>
      </c>
      <c r="B1218" s="977"/>
      <c r="C1218" s="977"/>
      <c r="D1218" s="977"/>
      <c r="E1218" s="977"/>
      <c r="F1218" s="977"/>
      <c r="G1218" s="977"/>
      <c r="H1218" s="977"/>
      <c r="I1218" s="977"/>
      <c r="J1218" s="977"/>
      <c r="K1218" s="977"/>
      <c r="L1218" s="1"/>
      <c r="M1218" s="1"/>
    </row>
    <row r="1219" spans="1:13" s="4" customFormat="1" ht="21.75" customHeight="1">
      <c r="A1219" s="411" t="s">
        <v>28</v>
      </c>
      <c r="B1219" s="1"/>
      <c r="C1219" s="1"/>
      <c r="D1219" s="597"/>
      <c r="E1219" s="597"/>
      <c r="F1219" s="597"/>
      <c r="G1219" s="597"/>
      <c r="H1219" s="597"/>
      <c r="I1219" s="597"/>
      <c r="J1219" s="597"/>
      <c r="K1219" s="182"/>
      <c r="L1219" s="9"/>
      <c r="M1219" s="309"/>
    </row>
    <row r="1220" spans="1:13" s="4" customFormat="1" ht="21.75" customHeight="1">
      <c r="A1220" s="411" t="s">
        <v>32</v>
      </c>
      <c r="B1220" s="1"/>
      <c r="C1220" s="1"/>
      <c r="D1220" s="411"/>
      <c r="E1220" s="411"/>
      <c r="F1220" s="411"/>
      <c r="G1220" s="411"/>
      <c r="H1220" s="411"/>
      <c r="I1220" s="411"/>
      <c r="J1220" s="411"/>
      <c r="K1220" s="182"/>
      <c r="L1220" s="9"/>
      <c r="M1220" s="309"/>
    </row>
    <row r="1221" spans="1:13" s="4" customFormat="1" ht="21.75" customHeight="1">
      <c r="A1221" s="411" t="s">
        <v>9</v>
      </c>
      <c r="B1221" s="1"/>
      <c r="C1221" s="20"/>
      <c r="D1221" s="63"/>
      <c r="E1221" s="5"/>
      <c r="K1221" s="182"/>
      <c r="L1221" s="9"/>
      <c r="M1221" s="309"/>
    </row>
    <row r="1222" spans="1:13" s="4" customFormat="1" ht="21.75" customHeight="1">
      <c r="A1222" s="411"/>
      <c r="B1222" s="411" t="s">
        <v>3036</v>
      </c>
      <c r="C1222" s="20"/>
      <c r="D1222" s="63"/>
      <c r="E1222" s="5"/>
      <c r="K1222" s="182"/>
      <c r="L1222" s="9"/>
      <c r="M1222" s="309"/>
    </row>
    <row r="1223" spans="1:13" s="4" customFormat="1" ht="21.75" customHeight="1">
      <c r="A1223" s="346"/>
      <c r="B1223" s="347"/>
      <c r="C1223" s="347"/>
      <c r="D1223" s="107" t="s">
        <v>13</v>
      </c>
      <c r="E1223" s="978" t="s">
        <v>1189</v>
      </c>
      <c r="F1223" s="979"/>
      <c r="G1223" s="979"/>
      <c r="H1223" s="979"/>
      <c r="I1223" s="980"/>
      <c r="J1223" s="345" t="s">
        <v>22</v>
      </c>
      <c r="K1223" s="107" t="s">
        <v>15</v>
      </c>
      <c r="L1223" s="332" t="s">
        <v>17</v>
      </c>
      <c r="M1223" s="107" t="s">
        <v>19</v>
      </c>
    </row>
    <row r="1224" spans="1:13" s="4" customFormat="1" ht="21.75" customHeight="1">
      <c r="A1224" s="338" t="s">
        <v>11</v>
      </c>
      <c r="B1224" s="338" t="s">
        <v>5</v>
      </c>
      <c r="C1224" s="338" t="s">
        <v>12</v>
      </c>
      <c r="D1224" s="108" t="s">
        <v>14</v>
      </c>
      <c r="E1224" s="543">
        <v>2561</v>
      </c>
      <c r="F1224" s="544"/>
      <c r="G1224" s="345">
        <v>2562</v>
      </c>
      <c r="H1224" s="345">
        <v>2563</v>
      </c>
      <c r="I1224" s="345">
        <v>2564</v>
      </c>
      <c r="J1224" s="340" t="s">
        <v>23</v>
      </c>
      <c r="K1224" s="108" t="s">
        <v>16</v>
      </c>
      <c r="L1224" s="333" t="s">
        <v>18</v>
      </c>
      <c r="M1224" s="108" t="s">
        <v>2623</v>
      </c>
    </row>
    <row r="1225" spans="1:13" s="4" customFormat="1" ht="21.75" customHeight="1">
      <c r="A1225" s="341"/>
      <c r="B1225" s="342"/>
      <c r="C1225" s="342"/>
      <c r="D1225" s="141"/>
      <c r="E1225" s="380" t="s">
        <v>3</v>
      </c>
      <c r="F1225" s="344"/>
      <c r="G1225" s="343" t="s">
        <v>3</v>
      </c>
      <c r="H1225" s="343" t="s">
        <v>3</v>
      </c>
      <c r="I1225" s="343" t="s">
        <v>3</v>
      </c>
      <c r="J1225" s="343"/>
      <c r="K1225" s="142"/>
      <c r="L1225" s="142"/>
      <c r="M1225" s="142"/>
    </row>
    <row r="1226" spans="1:13" s="4" customFormat="1" ht="21.75" customHeight="1">
      <c r="A1226" s="164">
        <v>7</v>
      </c>
      <c r="B1226" s="164" t="s">
        <v>2986</v>
      </c>
      <c r="C1226" s="162" t="s">
        <v>575</v>
      </c>
      <c r="D1226" s="162" t="s">
        <v>1387</v>
      </c>
      <c r="E1226" s="298">
        <v>250000</v>
      </c>
      <c r="F1226" s="298">
        <v>250000</v>
      </c>
      <c r="G1226" s="298">
        <v>250000</v>
      </c>
      <c r="H1226" s="298">
        <v>250000</v>
      </c>
      <c r="I1226" s="298">
        <v>250000</v>
      </c>
      <c r="J1226" s="22" t="s">
        <v>41</v>
      </c>
      <c r="K1226" s="162" t="s">
        <v>578</v>
      </c>
      <c r="L1226" s="11"/>
      <c r="M1226" s="23" t="s">
        <v>75</v>
      </c>
    </row>
    <row r="1227" spans="1:13" s="4" customFormat="1" ht="21.75" customHeight="1">
      <c r="A1227" s="146"/>
      <c r="B1227" s="48" t="s">
        <v>2987</v>
      </c>
      <c r="C1227" s="147" t="s">
        <v>576</v>
      </c>
      <c r="D1227" s="147" t="s">
        <v>618</v>
      </c>
      <c r="E1227" s="236" t="s">
        <v>159</v>
      </c>
      <c r="F1227" s="236" t="s">
        <v>159</v>
      </c>
      <c r="G1227" s="236" t="s">
        <v>159</v>
      </c>
      <c r="H1227" s="236" t="s">
        <v>159</v>
      </c>
      <c r="I1227" s="236" t="s">
        <v>159</v>
      </c>
      <c r="J1227" s="22" t="s">
        <v>3359</v>
      </c>
      <c r="K1227" s="147" t="s">
        <v>579</v>
      </c>
      <c r="L1227" s="12"/>
      <c r="M1227" s="2"/>
    </row>
    <row r="1228" spans="1:13" s="4" customFormat="1" ht="21.75" customHeight="1">
      <c r="A1228" s="146"/>
      <c r="B1228" s="48"/>
      <c r="C1228" s="147" t="s">
        <v>577</v>
      </c>
      <c r="D1228" s="147" t="s">
        <v>1173</v>
      </c>
      <c r="E1228" s="146"/>
      <c r="F1228" s="146"/>
      <c r="G1228" s="146"/>
      <c r="H1228" s="146"/>
      <c r="I1228" s="146"/>
      <c r="J1228" s="22" t="s">
        <v>3382</v>
      </c>
      <c r="K1228" s="147" t="s">
        <v>577</v>
      </c>
      <c r="L1228" s="12"/>
      <c r="M1228" s="2"/>
    </row>
    <row r="1229" spans="1:13" s="4" customFormat="1" ht="21.75" customHeight="1">
      <c r="A1229" s="146"/>
      <c r="B1229" s="48"/>
      <c r="C1229" s="147"/>
      <c r="D1229" s="147"/>
      <c r="E1229" s="146"/>
      <c r="F1229" s="146"/>
      <c r="G1229" s="146"/>
      <c r="H1229" s="146"/>
      <c r="I1229" s="146"/>
      <c r="J1229" s="6" t="s">
        <v>3383</v>
      </c>
      <c r="K1229" s="147"/>
      <c r="L1229" s="12"/>
      <c r="M1229" s="2"/>
    </row>
    <row r="1230" spans="1:13" s="4" customFormat="1" ht="8.25" customHeight="1">
      <c r="A1230" s="165"/>
      <c r="B1230" s="48"/>
      <c r="C1230" s="150"/>
      <c r="D1230" s="147"/>
      <c r="E1230" s="165"/>
      <c r="F1230" s="165"/>
      <c r="G1230" s="165"/>
      <c r="H1230" s="165"/>
      <c r="I1230" s="165"/>
      <c r="J1230" s="153"/>
      <c r="K1230" s="160"/>
      <c r="L1230" s="15"/>
      <c r="M1230" s="3"/>
    </row>
    <row r="1231" spans="1:13" s="4" customFormat="1" ht="21.75" customHeight="1">
      <c r="A1231" s="146">
        <v>8</v>
      </c>
      <c r="B1231" s="219" t="s">
        <v>1447</v>
      </c>
      <c r="C1231" s="253" t="s">
        <v>575</v>
      </c>
      <c r="D1231" s="162" t="s">
        <v>1470</v>
      </c>
      <c r="E1231" s="247">
        <v>70000</v>
      </c>
      <c r="F1231" s="146"/>
      <c r="G1231" s="247">
        <v>70000</v>
      </c>
      <c r="H1231" s="247">
        <v>70000</v>
      </c>
      <c r="I1231" s="247">
        <v>70000</v>
      </c>
      <c r="J1231" s="22" t="s">
        <v>41</v>
      </c>
      <c r="K1231" s="147" t="s">
        <v>578</v>
      </c>
      <c r="L1231" s="147" t="s">
        <v>75</v>
      </c>
      <c r="M1231" s="2" t="s">
        <v>75</v>
      </c>
    </row>
    <row r="1232" spans="1:13" s="4" customFormat="1" ht="21.75" customHeight="1">
      <c r="A1232" s="146"/>
      <c r="B1232" s="48" t="s">
        <v>2988</v>
      </c>
      <c r="C1232" s="150" t="s">
        <v>576</v>
      </c>
      <c r="D1232" s="147" t="s">
        <v>605</v>
      </c>
      <c r="E1232" s="2" t="s">
        <v>159</v>
      </c>
      <c r="F1232" s="146"/>
      <c r="G1232" s="2" t="s">
        <v>159</v>
      </c>
      <c r="H1232" s="2" t="s">
        <v>159</v>
      </c>
      <c r="I1232" s="2" t="s">
        <v>159</v>
      </c>
      <c r="J1232" s="22" t="s">
        <v>3359</v>
      </c>
      <c r="K1232" s="147" t="s">
        <v>579</v>
      </c>
      <c r="L1232" s="89"/>
      <c r="M1232" s="2"/>
    </row>
    <row r="1233" spans="1:13" s="4" customFormat="1" ht="21.75" customHeight="1">
      <c r="A1233" s="146"/>
      <c r="B1233" s="146"/>
      <c r="C1233" s="147" t="s">
        <v>577</v>
      </c>
      <c r="D1233" s="147"/>
      <c r="E1233" s="146"/>
      <c r="F1233" s="146"/>
      <c r="G1233" s="146"/>
      <c r="H1233" s="146"/>
      <c r="I1233" s="146"/>
      <c r="J1233" s="22" t="s">
        <v>3382</v>
      </c>
      <c r="K1233" s="147" t="s">
        <v>577</v>
      </c>
      <c r="L1233" s="89"/>
      <c r="M1233" s="2"/>
    </row>
    <row r="1234" spans="1:13" s="4" customFormat="1" ht="21.75" customHeight="1">
      <c r="A1234" s="146"/>
      <c r="B1234" s="146"/>
      <c r="C1234" s="147"/>
      <c r="D1234" s="147"/>
      <c r="E1234" s="146"/>
      <c r="F1234" s="146"/>
      <c r="G1234" s="146"/>
      <c r="H1234" s="146"/>
      <c r="I1234" s="146"/>
      <c r="J1234" s="6" t="s">
        <v>3383</v>
      </c>
      <c r="K1234" s="147"/>
      <c r="L1234" s="12"/>
      <c r="M1234" s="2"/>
    </row>
    <row r="1235" spans="1:13" s="4" customFormat="1" ht="21.75" customHeight="1">
      <c r="A1235" s="149"/>
      <c r="B1235" s="165"/>
      <c r="C1235" s="163"/>
      <c r="D1235" s="160"/>
      <c r="E1235" s="149"/>
      <c r="F1235" s="168"/>
      <c r="G1235" s="149"/>
      <c r="H1235" s="149"/>
      <c r="I1235" s="165"/>
      <c r="J1235" s="153"/>
      <c r="K1235" s="160"/>
      <c r="L1235" s="15"/>
      <c r="M1235" s="3"/>
    </row>
    <row r="1236" spans="1:13" s="4" customFormat="1" ht="21.75" customHeight="1">
      <c r="A1236" s="158">
        <v>9</v>
      </c>
      <c r="B1236" s="48" t="s">
        <v>3058</v>
      </c>
      <c r="C1236" s="150" t="s">
        <v>575</v>
      </c>
      <c r="D1236" s="147" t="s">
        <v>3059</v>
      </c>
      <c r="E1236" s="247">
        <v>120000</v>
      </c>
      <c r="F1236" s="247">
        <v>120000</v>
      </c>
      <c r="G1236" s="247">
        <v>120000</v>
      </c>
      <c r="H1236" s="247">
        <v>120000</v>
      </c>
      <c r="I1236" s="247">
        <v>120000</v>
      </c>
      <c r="J1236" s="22" t="s">
        <v>41</v>
      </c>
      <c r="K1236" s="147" t="s">
        <v>578</v>
      </c>
      <c r="L1236" s="12"/>
      <c r="M1236" s="2" t="s">
        <v>75</v>
      </c>
    </row>
    <row r="1237" spans="1:13" s="4" customFormat="1" ht="21.75" customHeight="1">
      <c r="A1237" s="158"/>
      <c r="B1237" s="48" t="s">
        <v>3060</v>
      </c>
      <c r="C1237" s="150" t="s">
        <v>576</v>
      </c>
      <c r="D1237" s="147" t="s">
        <v>605</v>
      </c>
      <c r="E1237" s="236" t="s">
        <v>159</v>
      </c>
      <c r="F1237" s="236" t="s">
        <v>159</v>
      </c>
      <c r="G1237" s="236" t="s">
        <v>159</v>
      </c>
      <c r="H1237" s="236" t="s">
        <v>159</v>
      </c>
      <c r="I1237" s="236" t="s">
        <v>159</v>
      </c>
      <c r="J1237" s="22" t="s">
        <v>3359</v>
      </c>
      <c r="K1237" s="147" t="s">
        <v>579</v>
      </c>
      <c r="L1237" s="12"/>
      <c r="M1237" s="2"/>
    </row>
    <row r="1238" spans="1:13" s="4" customFormat="1" ht="21.75" customHeight="1">
      <c r="A1238" s="158"/>
      <c r="B1238" s="48"/>
      <c r="C1238" s="147" t="s">
        <v>577</v>
      </c>
      <c r="D1238" s="147"/>
      <c r="E1238" s="158"/>
      <c r="F1238" s="242"/>
      <c r="G1238" s="158"/>
      <c r="H1238" s="158"/>
      <c r="I1238" s="235"/>
      <c r="J1238" s="22" t="s">
        <v>3382</v>
      </c>
      <c r="K1238" s="147" t="s">
        <v>577</v>
      </c>
      <c r="L1238" s="12"/>
      <c r="M1238" s="2"/>
    </row>
    <row r="1239" spans="1:13" s="4" customFormat="1" ht="21.75" customHeight="1">
      <c r="A1239" s="149"/>
      <c r="B1239" s="50"/>
      <c r="C1239" s="160"/>
      <c r="D1239" s="160"/>
      <c r="E1239" s="246"/>
      <c r="F1239" s="168"/>
      <c r="G1239" s="149"/>
      <c r="H1239" s="149"/>
      <c r="I1239" s="406"/>
      <c r="J1239" s="7" t="s">
        <v>3383</v>
      </c>
      <c r="K1239" s="160"/>
      <c r="L1239" s="15"/>
      <c r="M1239" s="3"/>
    </row>
    <row r="1240" spans="1:13" s="4" customFormat="1" ht="21.75" customHeight="1">
      <c r="A1240" s="586"/>
      <c r="B1240" s="586"/>
      <c r="C1240" s="586"/>
      <c r="D1240" s="586"/>
      <c r="E1240" s="586"/>
      <c r="F1240" s="586"/>
      <c r="G1240" s="586"/>
      <c r="H1240" s="586"/>
      <c r="I1240" s="586"/>
      <c r="J1240" s="267"/>
      <c r="K1240" s="590"/>
      <c r="L1240" s="590"/>
      <c r="M1240" s="583" t="s">
        <v>3701</v>
      </c>
    </row>
    <row r="1241" spans="1:13" s="4" customFormat="1" ht="21.75" customHeight="1">
      <c r="A1241" s="977" t="s">
        <v>2632</v>
      </c>
      <c r="B1241" s="977"/>
      <c r="C1241" s="977"/>
      <c r="D1241" s="977"/>
      <c r="E1241" s="977"/>
      <c r="F1241" s="977"/>
      <c r="G1241" s="977"/>
      <c r="H1241" s="977"/>
      <c r="I1241" s="977"/>
      <c r="J1241" s="977"/>
      <c r="K1241" s="977"/>
      <c r="L1241" s="1" t="s">
        <v>2622</v>
      </c>
      <c r="M1241" s="1" t="s">
        <v>2622</v>
      </c>
    </row>
    <row r="1242" spans="1:13" s="4" customFormat="1" ht="21.75" customHeight="1">
      <c r="A1242" s="977" t="s">
        <v>3602</v>
      </c>
      <c r="B1242" s="977"/>
      <c r="C1242" s="977"/>
      <c r="D1242" s="977"/>
      <c r="E1242" s="977"/>
      <c r="F1242" s="977"/>
      <c r="G1242" s="977"/>
      <c r="H1242" s="977"/>
      <c r="I1242" s="977"/>
      <c r="J1242" s="977"/>
      <c r="K1242" s="977"/>
      <c r="L1242" s="1"/>
      <c r="M1242" s="1"/>
    </row>
    <row r="1243" spans="1:13" s="4" customFormat="1" ht="21.75" customHeight="1">
      <c r="A1243" s="411" t="s">
        <v>28</v>
      </c>
      <c r="B1243" s="1"/>
      <c r="C1243" s="1"/>
      <c r="D1243" s="597"/>
      <c r="E1243" s="597"/>
      <c r="F1243" s="597"/>
      <c r="G1243" s="597"/>
      <c r="H1243" s="597"/>
      <c r="I1243" s="597"/>
      <c r="J1243" s="597"/>
      <c r="K1243" s="182"/>
      <c r="L1243" s="9"/>
      <c r="M1243" s="309"/>
    </row>
    <row r="1244" spans="1:13" s="4" customFormat="1" ht="21.75" customHeight="1">
      <c r="A1244" s="411" t="s">
        <v>32</v>
      </c>
      <c r="B1244" s="1"/>
      <c r="C1244" s="1"/>
      <c r="D1244" s="411"/>
      <c r="E1244" s="411"/>
      <c r="F1244" s="411"/>
      <c r="G1244" s="411"/>
      <c r="H1244" s="411"/>
      <c r="I1244" s="411"/>
      <c r="J1244" s="411"/>
      <c r="K1244" s="182"/>
      <c r="L1244" s="9"/>
      <c r="M1244" s="309"/>
    </row>
    <row r="1245" spans="1:13" s="4" customFormat="1" ht="21.75" customHeight="1">
      <c r="A1245" s="411" t="s">
        <v>9</v>
      </c>
      <c r="B1245" s="1"/>
      <c r="C1245" s="20"/>
      <c r="D1245" s="63"/>
      <c r="E1245" s="5"/>
      <c r="K1245" s="182"/>
      <c r="L1245" s="9"/>
      <c r="M1245" s="309"/>
    </row>
    <row r="1246" spans="1:13" s="4" customFormat="1" ht="21.75" customHeight="1">
      <c r="A1246" s="411"/>
      <c r="B1246" s="411" t="s">
        <v>3036</v>
      </c>
      <c r="C1246" s="20"/>
      <c r="D1246" s="63"/>
      <c r="E1246" s="5"/>
      <c r="K1246" s="182"/>
      <c r="L1246" s="9"/>
      <c r="M1246" s="309"/>
    </row>
    <row r="1247" spans="1:13" s="4" customFormat="1" ht="21.75" customHeight="1">
      <c r="A1247" s="346"/>
      <c r="B1247" s="347"/>
      <c r="C1247" s="347"/>
      <c r="D1247" s="107" t="s">
        <v>13</v>
      </c>
      <c r="E1247" s="978" t="s">
        <v>1189</v>
      </c>
      <c r="F1247" s="979"/>
      <c r="G1247" s="979"/>
      <c r="H1247" s="979"/>
      <c r="I1247" s="980"/>
      <c r="J1247" s="345" t="s">
        <v>22</v>
      </c>
      <c r="K1247" s="107" t="s">
        <v>15</v>
      </c>
      <c r="L1247" s="332" t="s">
        <v>17</v>
      </c>
      <c r="M1247" s="107" t="s">
        <v>19</v>
      </c>
    </row>
    <row r="1248" spans="1:13" s="4" customFormat="1" ht="21.75" customHeight="1">
      <c r="A1248" s="338" t="s">
        <v>11</v>
      </c>
      <c r="B1248" s="338" t="s">
        <v>5</v>
      </c>
      <c r="C1248" s="338" t="s">
        <v>12</v>
      </c>
      <c r="D1248" s="108" t="s">
        <v>14</v>
      </c>
      <c r="E1248" s="543">
        <v>2561</v>
      </c>
      <c r="F1248" s="544"/>
      <c r="G1248" s="345">
        <v>2562</v>
      </c>
      <c r="H1248" s="345">
        <v>2563</v>
      </c>
      <c r="I1248" s="345">
        <v>2564</v>
      </c>
      <c r="J1248" s="340" t="s">
        <v>23</v>
      </c>
      <c r="K1248" s="108" t="s">
        <v>16</v>
      </c>
      <c r="L1248" s="333" t="s">
        <v>18</v>
      </c>
      <c r="M1248" s="108" t="s">
        <v>2623</v>
      </c>
    </row>
    <row r="1249" spans="1:13" s="4" customFormat="1" ht="21.75" customHeight="1">
      <c r="A1249" s="341"/>
      <c r="B1249" s="342"/>
      <c r="C1249" s="342"/>
      <c r="D1249" s="141"/>
      <c r="E1249" s="380" t="s">
        <v>3</v>
      </c>
      <c r="F1249" s="344"/>
      <c r="G1249" s="343" t="s">
        <v>3</v>
      </c>
      <c r="H1249" s="343" t="s">
        <v>3</v>
      </c>
      <c r="I1249" s="343" t="s">
        <v>3</v>
      </c>
      <c r="J1249" s="343"/>
      <c r="K1249" s="142"/>
      <c r="L1249" s="142"/>
      <c r="M1249" s="142"/>
    </row>
    <row r="1250" spans="1:13" s="4" customFormat="1" ht="21.75" customHeight="1">
      <c r="A1250" s="158">
        <v>10</v>
      </c>
      <c r="B1250" s="48" t="s">
        <v>1473</v>
      </c>
      <c r="C1250" s="29" t="s">
        <v>1359</v>
      </c>
      <c r="D1250" s="29" t="s">
        <v>440</v>
      </c>
      <c r="E1250" s="140">
        <v>850000</v>
      </c>
      <c r="F1250" s="140">
        <v>850000</v>
      </c>
      <c r="G1250" s="140">
        <v>850000</v>
      </c>
      <c r="H1250" s="140">
        <v>850000</v>
      </c>
      <c r="I1250" s="140">
        <v>850000</v>
      </c>
      <c r="J1250" s="22" t="s">
        <v>41</v>
      </c>
      <c r="K1250" s="29" t="s">
        <v>1441</v>
      </c>
      <c r="L1250" s="12"/>
      <c r="M1250" s="2" t="s">
        <v>75</v>
      </c>
    </row>
    <row r="1251" spans="1:13" s="4" customFormat="1" ht="21.75" customHeight="1">
      <c r="A1251" s="158"/>
      <c r="B1251" s="48" t="s">
        <v>1474</v>
      </c>
      <c r="C1251" s="29" t="s">
        <v>1421</v>
      </c>
      <c r="D1251" s="29"/>
      <c r="E1251" s="146" t="s">
        <v>37</v>
      </c>
      <c r="F1251" s="146" t="s">
        <v>37</v>
      </c>
      <c r="G1251" s="146" t="s">
        <v>37</v>
      </c>
      <c r="H1251" s="146" t="s">
        <v>37</v>
      </c>
      <c r="I1251" s="146" t="s">
        <v>37</v>
      </c>
      <c r="J1251" s="22" t="s">
        <v>3386</v>
      </c>
      <c r="K1251" s="29" t="s">
        <v>1442</v>
      </c>
      <c r="L1251" s="12"/>
      <c r="M1251" s="2"/>
    </row>
    <row r="1252" spans="1:13" s="4" customFormat="1" ht="21.75" customHeight="1">
      <c r="A1252" s="158"/>
      <c r="B1252" s="48" t="s">
        <v>622</v>
      </c>
      <c r="C1252" s="150"/>
      <c r="D1252" s="147"/>
      <c r="E1252" s="240"/>
      <c r="F1252" s="242"/>
      <c r="G1252" s="158"/>
      <c r="H1252" s="158"/>
      <c r="I1252" s="146"/>
      <c r="J1252" s="22" t="s">
        <v>3382</v>
      </c>
      <c r="K1252" s="147"/>
      <c r="L1252" s="12"/>
      <c r="M1252" s="2"/>
    </row>
    <row r="1253" spans="1:13" s="4" customFormat="1" ht="21.75" customHeight="1">
      <c r="A1253" s="146"/>
      <c r="B1253" s="48"/>
      <c r="C1253" s="147"/>
      <c r="D1253" s="147"/>
      <c r="E1253" s="147"/>
      <c r="F1253" s="146"/>
      <c r="G1253" s="146"/>
      <c r="H1253" s="146"/>
      <c r="I1253" s="146"/>
      <c r="J1253" s="6" t="s">
        <v>3383</v>
      </c>
      <c r="K1253" s="147"/>
      <c r="L1253" s="12"/>
      <c r="M1253" s="2"/>
    </row>
    <row r="1254" spans="1:13" s="4" customFormat="1" ht="21.75" customHeight="1">
      <c r="A1254" s="149"/>
      <c r="B1254" s="50"/>
      <c r="C1254" s="163"/>
      <c r="D1254" s="160"/>
      <c r="E1254" s="163"/>
      <c r="F1254" s="168"/>
      <c r="G1254" s="149"/>
      <c r="H1254" s="149"/>
      <c r="I1254" s="165"/>
      <c r="J1254" s="153"/>
      <c r="K1254" s="160"/>
      <c r="L1254" s="15"/>
      <c r="M1254" s="3"/>
    </row>
    <row r="1255" spans="1:13" s="4" customFormat="1" ht="21.75" customHeight="1">
      <c r="A1255" s="158">
        <v>11</v>
      </c>
      <c r="B1255" s="147" t="s">
        <v>2997</v>
      </c>
      <c r="C1255" s="150" t="s">
        <v>2999</v>
      </c>
      <c r="D1255" s="147" t="s">
        <v>585</v>
      </c>
      <c r="E1255" s="312">
        <v>256000</v>
      </c>
      <c r="F1255" s="312">
        <v>256000</v>
      </c>
      <c r="G1255" s="312">
        <v>256000</v>
      </c>
      <c r="H1255" s="312">
        <v>256000</v>
      </c>
      <c r="I1255" s="312">
        <v>256000</v>
      </c>
      <c r="J1255" s="22" t="s">
        <v>41</v>
      </c>
      <c r="K1255" s="147" t="s">
        <v>1432</v>
      </c>
      <c r="L1255" s="12"/>
      <c r="M1255" s="2" t="s">
        <v>75</v>
      </c>
    </row>
    <row r="1256" spans="1:13" s="4" customFormat="1" ht="21.75" customHeight="1">
      <c r="A1256" s="158"/>
      <c r="B1256" s="147" t="s">
        <v>2998</v>
      </c>
      <c r="C1256" s="150"/>
      <c r="D1256" s="147"/>
      <c r="E1256" s="146" t="s">
        <v>37</v>
      </c>
      <c r="F1256" s="146" t="s">
        <v>37</v>
      </c>
      <c r="G1256" s="146" t="s">
        <v>37</v>
      </c>
      <c r="H1256" s="146" t="s">
        <v>37</v>
      </c>
      <c r="I1256" s="146" t="s">
        <v>37</v>
      </c>
      <c r="J1256" s="22" t="s">
        <v>3386</v>
      </c>
      <c r="K1256" s="147" t="s">
        <v>3000</v>
      </c>
      <c r="L1256" s="12"/>
      <c r="M1256" s="2"/>
    </row>
    <row r="1257" spans="1:13" s="4" customFormat="1" ht="21.75" customHeight="1">
      <c r="A1257" s="158"/>
      <c r="B1257" s="147" t="s">
        <v>622</v>
      </c>
      <c r="C1257" s="150"/>
      <c r="D1257" s="147"/>
      <c r="E1257" s="150"/>
      <c r="F1257" s="242"/>
      <c r="G1257" s="158"/>
      <c r="H1257" s="158"/>
      <c r="I1257" s="146"/>
      <c r="J1257" s="22" t="s">
        <v>3382</v>
      </c>
      <c r="K1257" s="147"/>
      <c r="L1257" s="12"/>
      <c r="M1257" s="2"/>
    </row>
    <row r="1258" spans="1:13" s="4" customFormat="1" ht="21.75" customHeight="1">
      <c r="A1258" s="146"/>
      <c r="B1258" s="147"/>
      <c r="C1258" s="147"/>
      <c r="D1258" s="147"/>
      <c r="E1258" s="147"/>
      <c r="F1258" s="146"/>
      <c r="G1258" s="146"/>
      <c r="H1258" s="146"/>
      <c r="I1258" s="146"/>
      <c r="J1258" s="6" t="s">
        <v>3383</v>
      </c>
      <c r="K1258" s="147"/>
      <c r="L1258" s="12"/>
      <c r="M1258" s="12"/>
    </row>
    <row r="1259" spans="1:13" s="4" customFormat="1" ht="6.75" customHeight="1">
      <c r="A1259" s="149"/>
      <c r="B1259" s="160"/>
      <c r="C1259" s="163"/>
      <c r="D1259" s="160"/>
      <c r="E1259" s="163"/>
      <c r="F1259" s="168"/>
      <c r="G1259" s="149"/>
      <c r="H1259" s="149"/>
      <c r="I1259" s="165"/>
      <c r="J1259" s="153"/>
      <c r="K1259" s="160"/>
      <c r="L1259" s="15"/>
      <c r="M1259" s="15"/>
    </row>
    <row r="1260" spans="1:13" s="4" customFormat="1" ht="21.75" customHeight="1">
      <c r="A1260" s="146">
        <v>12</v>
      </c>
      <c r="B1260" s="48" t="s">
        <v>1419</v>
      </c>
      <c r="C1260" s="29" t="s">
        <v>1359</v>
      </c>
      <c r="D1260" s="29" t="s">
        <v>585</v>
      </c>
      <c r="E1260" s="140">
        <v>860000</v>
      </c>
      <c r="F1260" s="242"/>
      <c r="G1260" s="158"/>
      <c r="H1260" s="158"/>
      <c r="I1260" s="146"/>
      <c r="J1260" s="22" t="s">
        <v>41</v>
      </c>
      <c r="K1260" s="29" t="s">
        <v>1423</v>
      </c>
      <c r="L1260" s="12"/>
      <c r="M1260" s="2" t="s">
        <v>75</v>
      </c>
    </row>
    <row r="1261" spans="1:13" s="4" customFormat="1" ht="21.75" customHeight="1">
      <c r="A1261" s="146"/>
      <c r="B1261" s="48" t="s">
        <v>1420</v>
      </c>
      <c r="C1261" s="29" t="s">
        <v>1421</v>
      </c>
      <c r="D1261" s="29"/>
      <c r="E1261" s="158" t="s">
        <v>37</v>
      </c>
      <c r="F1261" s="242"/>
      <c r="G1261" s="158"/>
      <c r="H1261" s="158"/>
      <c r="I1261" s="146"/>
      <c r="J1261" s="22" t="s">
        <v>3386</v>
      </c>
      <c r="K1261" s="29" t="s">
        <v>1424</v>
      </c>
      <c r="L1261" s="12"/>
      <c r="M1261" s="12"/>
    </row>
    <row r="1262" spans="1:13" s="4" customFormat="1" ht="21.75" customHeight="1">
      <c r="A1262" s="146"/>
      <c r="B1262" s="48" t="s">
        <v>1422</v>
      </c>
      <c r="C1262" s="29"/>
      <c r="D1262" s="29"/>
      <c r="E1262" s="146"/>
      <c r="F1262" s="242"/>
      <c r="G1262" s="158"/>
      <c r="H1262" s="158"/>
      <c r="I1262" s="146"/>
      <c r="J1262" s="22" t="s">
        <v>3382</v>
      </c>
      <c r="K1262" s="29"/>
      <c r="L1262" s="12"/>
      <c r="M1262" s="12"/>
    </row>
    <row r="1263" spans="1:13" s="4" customFormat="1" ht="21.75" customHeight="1">
      <c r="A1263" s="165"/>
      <c r="B1263" s="50"/>
      <c r="C1263" s="34"/>
      <c r="D1263" s="34"/>
      <c r="E1263" s="165"/>
      <c r="F1263" s="165"/>
      <c r="G1263" s="165"/>
      <c r="H1263" s="165"/>
      <c r="I1263" s="165"/>
      <c r="J1263" s="7" t="s">
        <v>3383</v>
      </c>
      <c r="K1263" s="34"/>
      <c r="L1263" s="15"/>
      <c r="M1263" s="15"/>
    </row>
    <row r="1264" spans="1:13" s="4" customFormat="1" ht="21.75" customHeight="1">
      <c r="A1264" s="586"/>
      <c r="B1264" s="586"/>
      <c r="C1264" s="586"/>
      <c r="D1264" s="586"/>
      <c r="E1264" s="586"/>
      <c r="F1264" s="586"/>
      <c r="G1264" s="586"/>
      <c r="H1264" s="586"/>
      <c r="I1264" s="586"/>
      <c r="J1264" s="267"/>
      <c r="K1264" s="590"/>
      <c r="L1264" s="590"/>
      <c r="M1264" s="583" t="s">
        <v>3702</v>
      </c>
    </row>
    <row r="1265" spans="1:13" s="4" customFormat="1" ht="21.75" customHeight="1">
      <c r="A1265" s="977" t="s">
        <v>2632</v>
      </c>
      <c r="B1265" s="977"/>
      <c r="C1265" s="977"/>
      <c r="D1265" s="977"/>
      <c r="E1265" s="977"/>
      <c r="F1265" s="977"/>
      <c r="G1265" s="977"/>
      <c r="H1265" s="977"/>
      <c r="I1265" s="977"/>
      <c r="J1265" s="977"/>
      <c r="K1265" s="977"/>
      <c r="L1265" s="1" t="s">
        <v>2622</v>
      </c>
      <c r="M1265" s="1" t="s">
        <v>2622</v>
      </c>
    </row>
    <row r="1266" spans="1:13" s="4" customFormat="1" ht="21.75" customHeight="1">
      <c r="A1266" s="977" t="s">
        <v>3602</v>
      </c>
      <c r="B1266" s="977"/>
      <c r="C1266" s="977"/>
      <c r="D1266" s="977"/>
      <c r="E1266" s="977"/>
      <c r="F1266" s="977"/>
      <c r="G1266" s="977"/>
      <c r="H1266" s="977"/>
      <c r="I1266" s="977"/>
      <c r="J1266" s="977"/>
      <c r="K1266" s="977"/>
      <c r="L1266" s="1"/>
      <c r="M1266" s="1"/>
    </row>
    <row r="1267" spans="1:13" s="4" customFormat="1" ht="21.75" customHeight="1">
      <c r="A1267" s="411" t="s">
        <v>28</v>
      </c>
      <c r="B1267" s="1"/>
      <c r="C1267" s="1"/>
      <c r="D1267" s="597"/>
      <c r="E1267" s="597"/>
      <c r="F1267" s="597"/>
      <c r="G1267" s="597"/>
      <c r="H1267" s="597"/>
      <c r="I1267" s="597"/>
      <c r="J1267" s="597"/>
      <c r="K1267" s="182"/>
      <c r="L1267" s="9"/>
      <c r="M1267" s="309"/>
    </row>
    <row r="1268" spans="1:13" s="4" customFormat="1" ht="21.75" customHeight="1">
      <c r="A1268" s="411" t="s">
        <v>32</v>
      </c>
      <c r="B1268" s="1"/>
      <c r="C1268" s="1"/>
      <c r="D1268" s="411"/>
      <c r="E1268" s="411"/>
      <c r="F1268" s="411"/>
      <c r="G1268" s="411"/>
      <c r="H1268" s="411"/>
      <c r="I1268" s="411"/>
      <c r="J1268" s="411"/>
      <c r="K1268" s="182"/>
      <c r="L1268" s="9"/>
      <c r="M1268" s="309"/>
    </row>
    <row r="1269" spans="1:13" s="4" customFormat="1" ht="21.75" customHeight="1">
      <c r="A1269" s="411" t="s">
        <v>9</v>
      </c>
      <c r="B1269" s="1"/>
      <c r="C1269" s="20"/>
      <c r="D1269" s="63"/>
      <c r="E1269" s="5"/>
      <c r="K1269" s="182"/>
      <c r="L1269" s="9"/>
      <c r="M1269" s="309"/>
    </row>
    <row r="1270" spans="1:13" s="4" customFormat="1" ht="21.75" customHeight="1">
      <c r="A1270" s="411"/>
      <c r="B1270" s="411" t="s">
        <v>3036</v>
      </c>
      <c r="C1270" s="20"/>
      <c r="D1270" s="63"/>
      <c r="E1270" s="5"/>
      <c r="K1270" s="182"/>
      <c r="L1270" s="9"/>
      <c r="M1270" s="309"/>
    </row>
    <row r="1271" spans="1:13" s="4" customFormat="1" ht="21.75" customHeight="1">
      <c r="A1271" s="346"/>
      <c r="B1271" s="347"/>
      <c r="C1271" s="347"/>
      <c r="D1271" s="107" t="s">
        <v>13</v>
      </c>
      <c r="E1271" s="978" t="s">
        <v>1189</v>
      </c>
      <c r="F1271" s="979"/>
      <c r="G1271" s="979"/>
      <c r="H1271" s="979"/>
      <c r="I1271" s="980"/>
      <c r="J1271" s="345" t="s">
        <v>22</v>
      </c>
      <c r="K1271" s="107" t="s">
        <v>15</v>
      </c>
      <c r="L1271" s="332" t="s">
        <v>17</v>
      </c>
      <c r="M1271" s="107" t="s">
        <v>19</v>
      </c>
    </row>
    <row r="1272" spans="1:13" s="4" customFormat="1" ht="18.75" customHeight="1">
      <c r="A1272" s="338" t="s">
        <v>11</v>
      </c>
      <c r="B1272" s="338" t="s">
        <v>5</v>
      </c>
      <c r="C1272" s="338" t="s">
        <v>12</v>
      </c>
      <c r="D1272" s="108" t="s">
        <v>14</v>
      </c>
      <c r="E1272" s="543">
        <v>2561</v>
      </c>
      <c r="F1272" s="544"/>
      <c r="G1272" s="345">
        <v>2562</v>
      </c>
      <c r="H1272" s="345">
        <v>2563</v>
      </c>
      <c r="I1272" s="345">
        <v>2564</v>
      </c>
      <c r="J1272" s="340" t="s">
        <v>23</v>
      </c>
      <c r="K1272" s="108" t="s">
        <v>16</v>
      </c>
      <c r="L1272" s="333" t="s">
        <v>18</v>
      </c>
      <c r="M1272" s="108" t="s">
        <v>2623</v>
      </c>
    </row>
    <row r="1273" spans="1:13" s="4" customFormat="1" ht="18.75" customHeight="1">
      <c r="A1273" s="341"/>
      <c r="B1273" s="342"/>
      <c r="C1273" s="342"/>
      <c r="D1273" s="141"/>
      <c r="E1273" s="380" t="s">
        <v>3</v>
      </c>
      <c r="F1273" s="344"/>
      <c r="G1273" s="343" t="s">
        <v>3</v>
      </c>
      <c r="H1273" s="343" t="s">
        <v>3</v>
      </c>
      <c r="I1273" s="343" t="s">
        <v>3</v>
      </c>
      <c r="J1273" s="343"/>
      <c r="K1273" s="142"/>
      <c r="L1273" s="142"/>
      <c r="M1273" s="142"/>
    </row>
    <row r="1274" spans="1:13" s="4" customFormat="1" ht="21.75" customHeight="1">
      <c r="A1274" s="205">
        <v>13</v>
      </c>
      <c r="B1274" s="147" t="s">
        <v>3583</v>
      </c>
      <c r="C1274" s="150" t="s">
        <v>1462</v>
      </c>
      <c r="D1274" s="147" t="s">
        <v>615</v>
      </c>
      <c r="E1274" s="150"/>
      <c r="F1274" s="242"/>
      <c r="G1274" s="247">
        <v>260000</v>
      </c>
      <c r="H1274" s="247">
        <v>260000</v>
      </c>
      <c r="I1274" s="247">
        <v>260000</v>
      </c>
      <c r="J1274" s="22" t="s">
        <v>41</v>
      </c>
      <c r="K1274" s="147" t="s">
        <v>1432</v>
      </c>
      <c r="L1274" s="12"/>
      <c r="M1274" s="2" t="s">
        <v>75</v>
      </c>
    </row>
    <row r="1275" spans="1:13" s="4" customFormat="1" ht="21.75" customHeight="1">
      <c r="A1275" s="205"/>
      <c r="B1275" s="147" t="s">
        <v>3584</v>
      </c>
      <c r="C1275" s="150" t="s">
        <v>1463</v>
      </c>
      <c r="D1275" s="147"/>
      <c r="E1275" s="150"/>
      <c r="F1275" s="242"/>
      <c r="G1275" s="235" t="s">
        <v>37</v>
      </c>
      <c r="H1275" s="235" t="s">
        <v>37</v>
      </c>
      <c r="I1275" s="235" t="s">
        <v>37</v>
      </c>
      <c r="J1275" s="22" t="s">
        <v>3386</v>
      </c>
      <c r="K1275" s="147" t="s">
        <v>3000</v>
      </c>
      <c r="L1275" s="12"/>
      <c r="M1275" s="2"/>
    </row>
    <row r="1276" spans="1:13" s="4" customFormat="1" ht="21.75" customHeight="1">
      <c r="A1276" s="205"/>
      <c r="B1276" s="147"/>
      <c r="C1276" s="150"/>
      <c r="D1276" s="147"/>
      <c r="E1276" s="150"/>
      <c r="F1276" s="242"/>
      <c r="G1276" s="158"/>
      <c r="H1276" s="366"/>
      <c r="I1276" s="146"/>
      <c r="J1276" s="22" t="s">
        <v>3382</v>
      </c>
      <c r="K1276" s="147"/>
      <c r="L1276" s="12"/>
      <c r="M1276" s="2"/>
    </row>
    <row r="1277" spans="1:13" s="4" customFormat="1" ht="18.75" customHeight="1">
      <c r="A1277" s="138"/>
      <c r="B1277" s="160"/>
      <c r="C1277" s="163"/>
      <c r="D1277" s="160"/>
      <c r="E1277" s="163"/>
      <c r="F1277" s="168"/>
      <c r="G1277" s="149"/>
      <c r="H1277" s="367"/>
      <c r="I1277" s="165"/>
      <c r="J1277" s="7" t="s">
        <v>3383</v>
      </c>
      <c r="K1277" s="160"/>
      <c r="L1277" s="15"/>
      <c r="M1277" s="3"/>
    </row>
    <row r="1278" spans="1:13" s="4" customFormat="1" ht="21.75" customHeight="1">
      <c r="A1278" s="158">
        <v>14</v>
      </c>
      <c r="B1278" s="147" t="s">
        <v>1461</v>
      </c>
      <c r="C1278" s="150" t="s">
        <v>1462</v>
      </c>
      <c r="D1278" s="147" t="s">
        <v>615</v>
      </c>
      <c r="E1278" s="247"/>
      <c r="F1278" s="242"/>
      <c r="G1278" s="247">
        <v>260000</v>
      </c>
      <c r="H1278" s="247">
        <v>260000</v>
      </c>
      <c r="I1278" s="247">
        <v>260000</v>
      </c>
      <c r="J1278" s="22" t="s">
        <v>41</v>
      </c>
      <c r="K1278" s="147" t="s">
        <v>1432</v>
      </c>
      <c r="L1278" s="12"/>
      <c r="M1278" s="2" t="s">
        <v>75</v>
      </c>
    </row>
    <row r="1279" spans="1:13" s="4" customFormat="1" ht="21.75" customHeight="1">
      <c r="A1279" s="158"/>
      <c r="B1279" s="147" t="s">
        <v>1427</v>
      </c>
      <c r="C1279" s="150" t="s">
        <v>1463</v>
      </c>
      <c r="D1279" s="147"/>
      <c r="E1279" s="235"/>
      <c r="F1279" s="242"/>
      <c r="G1279" s="235" t="s">
        <v>37</v>
      </c>
      <c r="H1279" s="235" t="s">
        <v>37</v>
      </c>
      <c r="I1279" s="235" t="s">
        <v>37</v>
      </c>
      <c r="J1279" s="22" t="s">
        <v>3386</v>
      </c>
      <c r="K1279" s="147" t="s">
        <v>3000</v>
      </c>
      <c r="L1279" s="12"/>
      <c r="M1279" s="2"/>
    </row>
    <row r="1280" spans="1:13" s="4" customFormat="1" ht="21.75" customHeight="1">
      <c r="A1280" s="158"/>
      <c r="B1280" s="147"/>
      <c r="C1280" s="150"/>
      <c r="D1280" s="147"/>
      <c r="E1280" s="150"/>
      <c r="F1280" s="242"/>
      <c r="G1280" s="158"/>
      <c r="H1280" s="366"/>
      <c r="I1280" s="146"/>
      <c r="J1280" s="22" t="s">
        <v>3382</v>
      </c>
      <c r="K1280" s="147"/>
      <c r="L1280" s="12"/>
      <c r="M1280" s="2"/>
    </row>
    <row r="1281" spans="1:13" s="4" customFormat="1" ht="18.75" customHeight="1">
      <c r="A1281" s="158"/>
      <c r="B1281" s="147"/>
      <c r="C1281" s="150"/>
      <c r="D1281" s="147"/>
      <c r="E1281" s="150"/>
      <c r="F1281" s="242"/>
      <c r="G1281" s="158"/>
      <c r="H1281" s="366"/>
      <c r="I1281" s="146"/>
      <c r="J1281" s="7" t="s">
        <v>3383</v>
      </c>
      <c r="K1281" s="147"/>
      <c r="L1281" s="12"/>
      <c r="M1281" s="2"/>
    </row>
    <row r="1282" spans="1:13" s="4" customFormat="1" ht="21.75" customHeight="1">
      <c r="A1282" s="248">
        <v>15</v>
      </c>
      <c r="B1282" s="162" t="s">
        <v>1475</v>
      </c>
      <c r="C1282" s="253" t="s">
        <v>580</v>
      </c>
      <c r="D1282" s="162" t="s">
        <v>1476</v>
      </c>
      <c r="E1282" s="253"/>
      <c r="F1282" s="265"/>
      <c r="G1282" s="298">
        <v>250000</v>
      </c>
      <c r="H1282" s="298">
        <v>250000</v>
      </c>
      <c r="I1282" s="298">
        <v>250000</v>
      </c>
      <c r="J1282" s="22" t="s">
        <v>41</v>
      </c>
      <c r="K1282" s="162" t="s">
        <v>1423</v>
      </c>
      <c r="L1282" s="11"/>
      <c r="M1282" s="23" t="s">
        <v>75</v>
      </c>
    </row>
    <row r="1283" spans="1:13" s="4" customFormat="1" ht="21.75" customHeight="1">
      <c r="A1283" s="158"/>
      <c r="B1283" s="147" t="s">
        <v>1427</v>
      </c>
      <c r="C1283" s="150" t="s">
        <v>1477</v>
      </c>
      <c r="D1283" s="147" t="s">
        <v>1478</v>
      </c>
      <c r="E1283" s="150"/>
      <c r="F1283" s="242"/>
      <c r="G1283" s="235" t="s">
        <v>37</v>
      </c>
      <c r="H1283" s="235" t="s">
        <v>37</v>
      </c>
      <c r="I1283" s="235" t="s">
        <v>37</v>
      </c>
      <c r="J1283" s="22" t="s">
        <v>3359</v>
      </c>
      <c r="K1283" s="147" t="s">
        <v>1484</v>
      </c>
      <c r="L1283" s="12"/>
      <c r="M1283" s="2"/>
    </row>
    <row r="1284" spans="1:13" s="4" customFormat="1" ht="21.75" customHeight="1">
      <c r="A1284" s="158"/>
      <c r="B1284" s="147"/>
      <c r="C1284" s="147" t="s">
        <v>1479</v>
      </c>
      <c r="D1284" s="147" t="s">
        <v>1480</v>
      </c>
      <c r="E1284" s="150"/>
      <c r="F1284" s="242"/>
      <c r="G1284" s="158"/>
      <c r="H1284" s="366"/>
      <c r="I1284" s="146"/>
      <c r="J1284" s="22" t="s">
        <v>3382</v>
      </c>
      <c r="K1284" s="147" t="s">
        <v>1485</v>
      </c>
      <c r="L1284" s="12"/>
      <c r="M1284" s="2"/>
    </row>
    <row r="1285" spans="1:13" s="4" customFormat="1" ht="21.75" customHeight="1">
      <c r="A1285" s="158"/>
      <c r="B1285" s="147"/>
      <c r="C1285" s="147"/>
      <c r="D1285" s="147" t="s">
        <v>1481</v>
      </c>
      <c r="E1285" s="150"/>
      <c r="F1285" s="242"/>
      <c r="G1285" s="158"/>
      <c r="H1285" s="366"/>
      <c r="I1285" s="146"/>
      <c r="J1285" s="6" t="s">
        <v>3383</v>
      </c>
      <c r="K1285" s="147" t="s">
        <v>583</v>
      </c>
      <c r="L1285" s="12"/>
      <c r="M1285" s="2"/>
    </row>
    <row r="1286" spans="1:13" s="4" customFormat="1" ht="21.75" customHeight="1">
      <c r="A1286" s="158"/>
      <c r="B1286" s="147"/>
      <c r="C1286" s="147"/>
      <c r="D1286" s="147" t="s">
        <v>1482</v>
      </c>
      <c r="E1286" s="150"/>
      <c r="F1286" s="242"/>
      <c r="G1286" s="158"/>
      <c r="H1286" s="366"/>
      <c r="I1286" s="146"/>
      <c r="J1286" s="22"/>
      <c r="K1286" s="147"/>
      <c r="L1286" s="12"/>
      <c r="M1286" s="12"/>
    </row>
    <row r="1287" spans="1:13" s="4" customFormat="1" ht="16.5" customHeight="1">
      <c r="A1287" s="149"/>
      <c r="B1287" s="160"/>
      <c r="C1287" s="160"/>
      <c r="D1287" s="160" t="s">
        <v>1483</v>
      </c>
      <c r="E1287" s="163"/>
      <c r="F1287" s="168"/>
      <c r="G1287" s="149"/>
      <c r="H1287" s="367"/>
      <c r="I1287" s="165"/>
      <c r="J1287" s="153"/>
      <c r="K1287" s="160"/>
      <c r="L1287" s="15"/>
      <c r="M1287" s="15"/>
    </row>
    <row r="1288" spans="1:13" s="4" customFormat="1" ht="21.75" customHeight="1">
      <c r="A1288" s="586"/>
      <c r="B1288" s="586"/>
      <c r="C1288" s="586"/>
      <c r="D1288" s="586"/>
      <c r="E1288" s="586"/>
      <c r="F1288" s="586"/>
      <c r="G1288" s="586"/>
      <c r="H1288" s="586"/>
      <c r="I1288" s="586"/>
      <c r="J1288" s="267"/>
      <c r="K1288" s="590"/>
      <c r="L1288" s="590"/>
      <c r="M1288" s="583" t="s">
        <v>3703</v>
      </c>
    </row>
    <row r="1289" spans="1:13" s="4" customFormat="1" ht="21.75" customHeight="1">
      <c r="A1289" s="977" t="s">
        <v>2632</v>
      </c>
      <c r="B1289" s="977"/>
      <c r="C1289" s="977"/>
      <c r="D1289" s="977"/>
      <c r="E1289" s="977"/>
      <c r="F1289" s="977"/>
      <c r="G1289" s="977"/>
      <c r="H1289" s="977"/>
      <c r="I1289" s="977"/>
      <c r="J1289" s="977"/>
      <c r="K1289" s="977"/>
      <c r="L1289" s="1" t="s">
        <v>2622</v>
      </c>
      <c r="M1289" s="1" t="s">
        <v>2622</v>
      </c>
    </row>
    <row r="1290" spans="1:13" s="4" customFormat="1" ht="21.75" customHeight="1">
      <c r="A1290" s="977" t="s">
        <v>3602</v>
      </c>
      <c r="B1290" s="977"/>
      <c r="C1290" s="977"/>
      <c r="D1290" s="977"/>
      <c r="E1290" s="977"/>
      <c r="F1290" s="977"/>
      <c r="G1290" s="977"/>
      <c r="H1290" s="977"/>
      <c r="I1290" s="977"/>
      <c r="J1290" s="977"/>
      <c r="K1290" s="977"/>
      <c r="L1290" s="1"/>
      <c r="M1290" s="1"/>
    </row>
    <row r="1291" spans="1:13" s="4" customFormat="1" ht="21.75" customHeight="1">
      <c r="A1291" s="411" t="s">
        <v>28</v>
      </c>
      <c r="B1291" s="1"/>
      <c r="C1291" s="1"/>
      <c r="D1291" s="597"/>
      <c r="E1291" s="597"/>
      <c r="F1291" s="597"/>
      <c r="G1291" s="597"/>
      <c r="H1291" s="597"/>
      <c r="I1291" s="597"/>
      <c r="J1291" s="597"/>
      <c r="K1291" s="182"/>
      <c r="L1291" s="9"/>
      <c r="M1291" s="309"/>
    </row>
    <row r="1292" spans="1:13" s="4" customFormat="1" ht="21.75" customHeight="1">
      <c r="A1292" s="411" t="s">
        <v>32</v>
      </c>
      <c r="B1292" s="1"/>
      <c r="C1292" s="1"/>
      <c r="D1292" s="411"/>
      <c r="E1292" s="411"/>
      <c r="F1292" s="411"/>
      <c r="G1292" s="411"/>
      <c r="H1292" s="411"/>
      <c r="I1292" s="411"/>
      <c r="J1292" s="411"/>
      <c r="K1292" s="182"/>
      <c r="L1292" s="9"/>
      <c r="M1292" s="309"/>
    </row>
    <row r="1293" spans="1:13" s="4" customFormat="1" ht="21.75" customHeight="1">
      <c r="A1293" s="411" t="s">
        <v>9</v>
      </c>
      <c r="B1293" s="1"/>
      <c r="C1293" s="20"/>
      <c r="D1293" s="63"/>
      <c r="E1293" s="5"/>
      <c r="K1293" s="182"/>
      <c r="L1293" s="9"/>
      <c r="M1293" s="309"/>
    </row>
    <row r="1294" spans="1:13" s="4" customFormat="1" ht="21.75" customHeight="1">
      <c r="A1294" s="411"/>
      <c r="B1294" s="411" t="s">
        <v>3036</v>
      </c>
      <c r="C1294" s="20"/>
      <c r="D1294" s="63"/>
      <c r="E1294" s="5"/>
      <c r="K1294" s="182"/>
      <c r="L1294" s="9"/>
      <c r="M1294" s="309"/>
    </row>
    <row r="1295" spans="1:13" s="4" customFormat="1" ht="21.75" customHeight="1">
      <c r="A1295" s="346"/>
      <c r="B1295" s="347"/>
      <c r="C1295" s="347"/>
      <c r="D1295" s="107" t="s">
        <v>13</v>
      </c>
      <c r="E1295" s="978" t="s">
        <v>1189</v>
      </c>
      <c r="F1295" s="979"/>
      <c r="G1295" s="979"/>
      <c r="H1295" s="979"/>
      <c r="I1295" s="980"/>
      <c r="J1295" s="345" t="s">
        <v>22</v>
      </c>
      <c r="K1295" s="107" t="s">
        <v>15</v>
      </c>
      <c r="L1295" s="332" t="s">
        <v>17</v>
      </c>
      <c r="M1295" s="107" t="s">
        <v>19</v>
      </c>
    </row>
    <row r="1296" spans="1:13" s="4" customFormat="1" ht="21.75" customHeight="1">
      <c r="A1296" s="338" t="s">
        <v>11</v>
      </c>
      <c r="B1296" s="338" t="s">
        <v>5</v>
      </c>
      <c r="C1296" s="338" t="s">
        <v>12</v>
      </c>
      <c r="D1296" s="108" t="s">
        <v>14</v>
      </c>
      <c r="E1296" s="543">
        <v>2561</v>
      </c>
      <c r="F1296" s="544"/>
      <c r="G1296" s="345">
        <v>2562</v>
      </c>
      <c r="H1296" s="345">
        <v>2563</v>
      </c>
      <c r="I1296" s="345">
        <v>2564</v>
      </c>
      <c r="J1296" s="340" t="s">
        <v>23</v>
      </c>
      <c r="K1296" s="108" t="s">
        <v>16</v>
      </c>
      <c r="L1296" s="333" t="s">
        <v>18</v>
      </c>
      <c r="M1296" s="108" t="s">
        <v>2623</v>
      </c>
    </row>
    <row r="1297" spans="1:13" s="4" customFormat="1" ht="21.75" customHeight="1">
      <c r="A1297" s="341"/>
      <c r="B1297" s="342"/>
      <c r="C1297" s="342"/>
      <c r="D1297" s="141"/>
      <c r="E1297" s="380" t="s">
        <v>3</v>
      </c>
      <c r="F1297" s="344"/>
      <c r="G1297" s="343" t="s">
        <v>3</v>
      </c>
      <c r="H1297" s="343" t="s">
        <v>3</v>
      </c>
      <c r="I1297" s="343" t="s">
        <v>3</v>
      </c>
      <c r="J1297" s="343"/>
      <c r="K1297" s="142"/>
      <c r="L1297" s="142"/>
      <c r="M1297" s="142"/>
    </row>
    <row r="1298" spans="1:13" ht="21.75" customHeight="1">
      <c r="A1298" s="158">
        <v>16</v>
      </c>
      <c r="B1298" s="48" t="s">
        <v>1411</v>
      </c>
      <c r="C1298" s="29" t="s">
        <v>1359</v>
      </c>
      <c r="D1298" s="29" t="s">
        <v>1403</v>
      </c>
      <c r="E1298" s="45">
        <v>455000</v>
      </c>
      <c r="F1298" s="45">
        <v>455000</v>
      </c>
      <c r="G1298" s="45">
        <v>455000</v>
      </c>
      <c r="H1298" s="45">
        <v>455000</v>
      </c>
      <c r="I1298" s="45">
        <v>455000</v>
      </c>
      <c r="J1298" s="22" t="s">
        <v>41</v>
      </c>
      <c r="K1298" s="29" t="s">
        <v>1326</v>
      </c>
      <c r="L1298" s="12"/>
      <c r="M1298" s="2" t="s">
        <v>75</v>
      </c>
    </row>
    <row r="1299" spans="1:13" s="4" customFormat="1" ht="21.75" customHeight="1">
      <c r="A1299" s="158"/>
      <c r="B1299" s="48" t="s">
        <v>1412</v>
      </c>
      <c r="C1299" s="29" t="s">
        <v>1360</v>
      </c>
      <c r="D1299" s="29"/>
      <c r="E1299" s="235" t="s">
        <v>37</v>
      </c>
      <c r="F1299" s="235" t="s">
        <v>37</v>
      </c>
      <c r="G1299" s="235" t="s">
        <v>37</v>
      </c>
      <c r="H1299" s="235" t="s">
        <v>37</v>
      </c>
      <c r="I1299" s="235" t="s">
        <v>37</v>
      </c>
      <c r="J1299" s="22" t="s">
        <v>3359</v>
      </c>
      <c r="K1299" s="29" t="s">
        <v>1405</v>
      </c>
      <c r="L1299" s="12"/>
      <c r="M1299" s="2"/>
    </row>
    <row r="1300" spans="1:13" s="4" customFormat="1" ht="21.75" customHeight="1">
      <c r="A1300" s="158"/>
      <c r="B1300" s="48" t="s">
        <v>1488</v>
      </c>
      <c r="C1300" s="48" t="s">
        <v>975</v>
      </c>
      <c r="D1300" s="146"/>
      <c r="E1300" s="150"/>
      <c r="F1300" s="242"/>
      <c r="G1300" s="158"/>
      <c r="H1300" s="366"/>
      <c r="I1300" s="235"/>
      <c r="J1300" s="22" t="s">
        <v>3382</v>
      </c>
      <c r="K1300" s="147"/>
      <c r="L1300" s="12"/>
      <c r="M1300" s="2"/>
    </row>
    <row r="1301" spans="1:13" s="4" customFormat="1" ht="21.75" customHeight="1">
      <c r="A1301" s="158"/>
      <c r="B1301" s="48" t="s">
        <v>622</v>
      </c>
      <c r="C1301" s="48"/>
      <c r="D1301" s="146"/>
      <c r="E1301" s="150"/>
      <c r="F1301" s="242"/>
      <c r="G1301" s="158"/>
      <c r="H1301" s="366"/>
      <c r="I1301" s="235"/>
      <c r="J1301" s="6" t="s">
        <v>3383</v>
      </c>
      <c r="K1301" s="147"/>
      <c r="L1301" s="12"/>
      <c r="M1301" s="2"/>
    </row>
    <row r="1302" spans="1:13" s="4" customFormat="1" ht="21.75" customHeight="1">
      <c r="A1302" s="149"/>
      <c r="B1302" s="50"/>
      <c r="C1302" s="50"/>
      <c r="D1302" s="165"/>
      <c r="E1302" s="163"/>
      <c r="F1302" s="168"/>
      <c r="G1302" s="149"/>
      <c r="H1302" s="367"/>
      <c r="I1302" s="378"/>
      <c r="J1302" s="153"/>
      <c r="K1302" s="160"/>
      <c r="L1302" s="15"/>
      <c r="M1302" s="3"/>
    </row>
    <row r="1303" spans="1:13" s="4" customFormat="1" ht="21.75" customHeight="1">
      <c r="A1303" s="158">
        <v>17</v>
      </c>
      <c r="B1303" s="219" t="s">
        <v>1489</v>
      </c>
      <c r="C1303" s="162" t="s">
        <v>575</v>
      </c>
      <c r="D1303" s="147" t="s">
        <v>1490</v>
      </c>
      <c r="E1303" s="247">
        <v>350000</v>
      </c>
      <c r="F1303" s="247">
        <v>350000</v>
      </c>
      <c r="G1303" s="247">
        <v>350000</v>
      </c>
      <c r="H1303" s="247">
        <v>350000</v>
      </c>
      <c r="I1303" s="247">
        <v>350000</v>
      </c>
      <c r="J1303" s="22" t="s">
        <v>41</v>
      </c>
      <c r="K1303" s="29" t="s">
        <v>1326</v>
      </c>
      <c r="L1303" s="12"/>
      <c r="M1303" s="2" t="s">
        <v>75</v>
      </c>
    </row>
    <row r="1304" spans="1:13" s="4" customFormat="1" ht="21.75" customHeight="1">
      <c r="A1304" s="158"/>
      <c r="B1304" s="48" t="s">
        <v>1488</v>
      </c>
      <c r="C1304" s="147" t="s">
        <v>576</v>
      </c>
      <c r="D1304" s="147" t="s">
        <v>605</v>
      </c>
      <c r="E1304" s="235" t="s">
        <v>37</v>
      </c>
      <c r="F1304" s="235" t="s">
        <v>37</v>
      </c>
      <c r="G1304" s="235" t="s">
        <v>37</v>
      </c>
      <c r="H1304" s="235" t="s">
        <v>37</v>
      </c>
      <c r="I1304" s="235" t="s">
        <v>37</v>
      </c>
      <c r="J1304" s="22" t="s">
        <v>3359</v>
      </c>
      <c r="K1304" s="29" t="s">
        <v>1405</v>
      </c>
      <c r="L1304" s="12"/>
      <c r="M1304" s="2"/>
    </row>
    <row r="1305" spans="1:13" s="4" customFormat="1" ht="21.75" customHeight="1">
      <c r="A1305" s="158"/>
      <c r="B1305" s="48" t="s">
        <v>622</v>
      </c>
      <c r="C1305" s="147" t="s">
        <v>577</v>
      </c>
      <c r="D1305" s="147"/>
      <c r="E1305" s="150"/>
      <c r="F1305" s="242"/>
      <c r="G1305" s="158"/>
      <c r="H1305" s="366"/>
      <c r="I1305" s="146"/>
      <c r="J1305" s="22" t="s">
        <v>3382</v>
      </c>
      <c r="K1305" s="147"/>
      <c r="L1305" s="12"/>
      <c r="M1305" s="2"/>
    </row>
    <row r="1306" spans="1:13" s="4" customFormat="1" ht="21.75" customHeight="1">
      <c r="A1306" s="146"/>
      <c r="B1306" s="147"/>
      <c r="C1306" s="147"/>
      <c r="D1306" s="147"/>
      <c r="E1306" s="147"/>
      <c r="F1306" s="146"/>
      <c r="G1306" s="146"/>
      <c r="H1306" s="235"/>
      <c r="I1306" s="146"/>
      <c r="J1306" s="6" t="s">
        <v>3383</v>
      </c>
      <c r="K1306" s="147"/>
      <c r="L1306" s="12"/>
      <c r="M1306" s="2"/>
    </row>
    <row r="1307" spans="1:13" s="4" customFormat="1" ht="9" customHeight="1">
      <c r="A1307" s="149"/>
      <c r="B1307" s="160"/>
      <c r="C1307" s="163"/>
      <c r="D1307" s="160"/>
      <c r="E1307" s="163"/>
      <c r="F1307" s="168"/>
      <c r="G1307" s="149"/>
      <c r="H1307" s="367"/>
      <c r="I1307" s="165"/>
      <c r="J1307" s="153"/>
      <c r="K1307" s="160"/>
      <c r="L1307" s="15"/>
      <c r="M1307" s="3"/>
    </row>
    <row r="1308" spans="1:13" s="4" customFormat="1" ht="21.75" customHeight="1">
      <c r="A1308" s="158">
        <v>18</v>
      </c>
      <c r="B1308" s="48" t="s">
        <v>3007</v>
      </c>
      <c r="C1308" s="162" t="s">
        <v>575</v>
      </c>
      <c r="D1308" s="29" t="s">
        <v>3585</v>
      </c>
      <c r="E1308" s="270"/>
      <c r="F1308" s="148">
        <v>150000</v>
      </c>
      <c r="G1308" s="148">
        <v>150000</v>
      </c>
      <c r="H1308" s="148">
        <v>150000</v>
      </c>
      <c r="I1308" s="148">
        <v>150000</v>
      </c>
      <c r="J1308" s="22" t="s">
        <v>41</v>
      </c>
      <c r="K1308" s="89" t="s">
        <v>1432</v>
      </c>
      <c r="L1308" s="12"/>
      <c r="M1308" s="2" t="s">
        <v>75</v>
      </c>
    </row>
    <row r="1309" spans="1:13" s="4" customFormat="1" ht="21.75" customHeight="1">
      <c r="A1309" s="158"/>
      <c r="B1309" s="48" t="s">
        <v>3008</v>
      </c>
      <c r="C1309" s="147" t="s">
        <v>576</v>
      </c>
      <c r="D1309" s="29"/>
      <c r="E1309" s="270"/>
      <c r="F1309" s="158" t="s">
        <v>37</v>
      </c>
      <c r="G1309" s="158" t="s">
        <v>37</v>
      </c>
      <c r="H1309" s="158" t="s">
        <v>37</v>
      </c>
      <c r="I1309" s="158" t="s">
        <v>37</v>
      </c>
      <c r="J1309" s="22" t="s">
        <v>3359</v>
      </c>
      <c r="K1309" s="48" t="s">
        <v>971</v>
      </c>
      <c r="L1309" s="12"/>
      <c r="M1309" s="12"/>
    </row>
    <row r="1310" spans="1:13" s="4" customFormat="1" ht="21.75" customHeight="1">
      <c r="A1310" s="158"/>
      <c r="B1310" s="48" t="s">
        <v>3009</v>
      </c>
      <c r="C1310" s="147" t="s">
        <v>577</v>
      </c>
      <c r="D1310" s="29"/>
      <c r="E1310" s="270"/>
      <c r="F1310" s="146"/>
      <c r="G1310" s="146"/>
      <c r="H1310" s="366"/>
      <c r="I1310" s="146"/>
      <c r="J1310" s="22" t="s">
        <v>3382</v>
      </c>
      <c r="K1310" s="146"/>
      <c r="L1310" s="12"/>
      <c r="M1310" s="12"/>
    </row>
    <row r="1311" spans="1:13" s="4" customFormat="1" ht="21.75" customHeight="1">
      <c r="A1311" s="149"/>
      <c r="B1311" s="160"/>
      <c r="C1311" s="165"/>
      <c r="D1311" s="165"/>
      <c r="E1311" s="165"/>
      <c r="F1311" s="165"/>
      <c r="G1311" s="165"/>
      <c r="H1311" s="367"/>
      <c r="I1311" s="165"/>
      <c r="J1311" s="7" t="s">
        <v>3383</v>
      </c>
      <c r="K1311" s="165"/>
      <c r="L1311" s="15"/>
      <c r="M1311" s="15"/>
    </row>
    <row r="1312" spans="1:13" s="4" customFormat="1" ht="21.75" customHeight="1">
      <c r="A1312" s="586"/>
      <c r="B1312" s="586"/>
      <c r="C1312" s="586"/>
      <c r="D1312" s="586"/>
      <c r="E1312" s="586"/>
      <c r="F1312" s="586"/>
      <c r="G1312" s="586"/>
      <c r="H1312" s="586"/>
      <c r="I1312" s="586"/>
      <c r="J1312" s="267"/>
      <c r="K1312" s="590"/>
      <c r="L1312" s="590"/>
      <c r="M1312" s="583" t="s">
        <v>3704</v>
      </c>
    </row>
    <row r="1313" spans="1:13" s="4" customFormat="1" ht="21.75" customHeight="1">
      <c r="A1313" s="977" t="s">
        <v>2632</v>
      </c>
      <c r="B1313" s="977"/>
      <c r="C1313" s="977"/>
      <c r="D1313" s="977"/>
      <c r="E1313" s="977"/>
      <c r="F1313" s="977"/>
      <c r="G1313" s="977"/>
      <c r="H1313" s="977"/>
      <c r="I1313" s="977"/>
      <c r="J1313" s="977"/>
      <c r="K1313" s="977"/>
      <c r="L1313" s="1" t="s">
        <v>2622</v>
      </c>
      <c r="M1313" s="1" t="s">
        <v>2622</v>
      </c>
    </row>
    <row r="1314" spans="1:13" s="4" customFormat="1" ht="21.75" customHeight="1">
      <c r="A1314" s="977" t="s">
        <v>3602</v>
      </c>
      <c r="B1314" s="977"/>
      <c r="C1314" s="977"/>
      <c r="D1314" s="977"/>
      <c r="E1314" s="977"/>
      <c r="F1314" s="977"/>
      <c r="G1314" s="977"/>
      <c r="H1314" s="977"/>
      <c r="I1314" s="977"/>
      <c r="J1314" s="977"/>
      <c r="K1314" s="977"/>
      <c r="L1314" s="1"/>
      <c r="M1314" s="1"/>
    </row>
    <row r="1315" spans="1:13" s="4" customFormat="1" ht="21.75" customHeight="1">
      <c r="A1315" s="411" t="s">
        <v>28</v>
      </c>
      <c r="B1315" s="1"/>
      <c r="C1315" s="1"/>
      <c r="D1315" s="597"/>
      <c r="E1315" s="597"/>
      <c r="F1315" s="597"/>
      <c r="G1315" s="597"/>
      <c r="H1315" s="597"/>
      <c r="I1315" s="597"/>
      <c r="J1315" s="597"/>
      <c r="K1315" s="182"/>
      <c r="L1315" s="9"/>
      <c r="M1315" s="309"/>
    </row>
    <row r="1316" spans="1:13" s="4" customFormat="1" ht="21.75" customHeight="1">
      <c r="A1316" s="411" t="s">
        <v>32</v>
      </c>
      <c r="B1316" s="1"/>
      <c r="C1316" s="1"/>
      <c r="D1316" s="411"/>
      <c r="E1316" s="411"/>
      <c r="F1316" s="411"/>
      <c r="G1316" s="411"/>
      <c r="H1316" s="411"/>
      <c r="I1316" s="411"/>
      <c r="J1316" s="411"/>
      <c r="K1316" s="182"/>
      <c r="L1316" s="9"/>
      <c r="M1316" s="309"/>
    </row>
    <row r="1317" spans="1:13" s="4" customFormat="1" ht="21.75" customHeight="1">
      <c r="A1317" s="411" t="s">
        <v>9</v>
      </c>
      <c r="B1317" s="1"/>
      <c r="C1317" s="20"/>
      <c r="D1317" s="63"/>
      <c r="E1317" s="5"/>
      <c r="K1317" s="182"/>
      <c r="L1317" s="9"/>
      <c r="M1317" s="309"/>
    </row>
    <row r="1318" spans="1:13" s="4" customFormat="1" ht="21.75" customHeight="1">
      <c r="A1318" s="411"/>
      <c r="B1318" s="411" t="s">
        <v>3036</v>
      </c>
      <c r="C1318" s="20"/>
      <c r="D1318" s="63"/>
      <c r="E1318" s="5"/>
      <c r="K1318" s="182"/>
      <c r="L1318" s="9"/>
      <c r="M1318" s="309"/>
    </row>
    <row r="1319" spans="1:13" s="4" customFormat="1" ht="21.75" customHeight="1">
      <c r="A1319" s="346"/>
      <c r="B1319" s="347"/>
      <c r="C1319" s="347"/>
      <c r="D1319" s="107" t="s">
        <v>13</v>
      </c>
      <c r="E1319" s="978" t="s">
        <v>1189</v>
      </c>
      <c r="F1319" s="979"/>
      <c r="G1319" s="979"/>
      <c r="H1319" s="979"/>
      <c r="I1319" s="980"/>
      <c r="J1319" s="345" t="s">
        <v>22</v>
      </c>
      <c r="K1319" s="107" t="s">
        <v>15</v>
      </c>
      <c r="L1319" s="332" t="s">
        <v>17</v>
      </c>
      <c r="M1319" s="107" t="s">
        <v>19</v>
      </c>
    </row>
    <row r="1320" spans="1:13" s="4" customFormat="1" ht="21.75" customHeight="1">
      <c r="A1320" s="338" t="s">
        <v>11</v>
      </c>
      <c r="B1320" s="338" t="s">
        <v>5</v>
      </c>
      <c r="C1320" s="338" t="s">
        <v>12</v>
      </c>
      <c r="D1320" s="108" t="s">
        <v>14</v>
      </c>
      <c r="E1320" s="543">
        <v>2561</v>
      </c>
      <c r="F1320" s="544"/>
      <c r="G1320" s="345">
        <v>2562</v>
      </c>
      <c r="H1320" s="345">
        <v>2563</v>
      </c>
      <c r="I1320" s="345">
        <v>2564</v>
      </c>
      <c r="J1320" s="340" t="s">
        <v>23</v>
      </c>
      <c r="K1320" s="108" t="s">
        <v>16</v>
      </c>
      <c r="L1320" s="333" t="s">
        <v>18</v>
      </c>
      <c r="M1320" s="108" t="s">
        <v>2623</v>
      </c>
    </row>
    <row r="1321" spans="1:13" s="4" customFormat="1" ht="21.75" customHeight="1">
      <c r="A1321" s="341"/>
      <c r="B1321" s="342"/>
      <c r="C1321" s="342"/>
      <c r="D1321" s="141"/>
      <c r="E1321" s="380" t="s">
        <v>3</v>
      </c>
      <c r="F1321" s="344"/>
      <c r="G1321" s="343" t="s">
        <v>3</v>
      </c>
      <c r="H1321" s="343" t="s">
        <v>3</v>
      </c>
      <c r="I1321" s="343" t="s">
        <v>3</v>
      </c>
      <c r="J1321" s="343"/>
      <c r="K1321" s="142"/>
      <c r="L1321" s="142"/>
      <c r="M1321" s="142"/>
    </row>
    <row r="1322" spans="1:13" s="4" customFormat="1" ht="21.75" customHeight="1">
      <c r="A1322" s="158">
        <v>19</v>
      </c>
      <c r="B1322" s="147" t="s">
        <v>1473</v>
      </c>
      <c r="C1322" s="29" t="s">
        <v>1359</v>
      </c>
      <c r="D1322" s="159" t="s">
        <v>1491</v>
      </c>
      <c r="E1322" s="150"/>
      <c r="F1322" s="242"/>
      <c r="G1322" s="301">
        <v>850000</v>
      </c>
      <c r="H1322" s="301">
        <v>850000</v>
      </c>
      <c r="I1322" s="301">
        <v>850000</v>
      </c>
      <c r="J1322" s="22" t="s">
        <v>41</v>
      </c>
      <c r="K1322" s="147" t="s">
        <v>1493</v>
      </c>
      <c r="L1322" s="12"/>
      <c r="M1322" s="2" t="s">
        <v>75</v>
      </c>
    </row>
    <row r="1323" spans="1:13" s="4" customFormat="1" ht="21.75" customHeight="1">
      <c r="A1323" s="158"/>
      <c r="B1323" s="147" t="s">
        <v>1492</v>
      </c>
      <c r="C1323" s="29" t="s">
        <v>1360</v>
      </c>
      <c r="D1323" s="159"/>
      <c r="E1323" s="150"/>
      <c r="F1323" s="242"/>
      <c r="G1323" s="235" t="s">
        <v>37</v>
      </c>
      <c r="H1323" s="235" t="s">
        <v>37</v>
      </c>
      <c r="I1323" s="235" t="s">
        <v>37</v>
      </c>
      <c r="J1323" s="22" t="s">
        <v>3386</v>
      </c>
      <c r="K1323" s="147" t="s">
        <v>971</v>
      </c>
      <c r="L1323" s="12"/>
      <c r="M1323" s="2"/>
    </row>
    <row r="1324" spans="1:13" s="4" customFormat="1" ht="21.75" customHeight="1">
      <c r="A1324" s="158"/>
      <c r="B1324" s="147" t="s">
        <v>1228</v>
      </c>
      <c r="C1324" s="48" t="s">
        <v>975</v>
      </c>
      <c r="D1324" s="147"/>
      <c r="E1324" s="150"/>
      <c r="F1324" s="242"/>
      <c r="G1324" s="158"/>
      <c r="H1324" s="366"/>
      <c r="I1324" s="146"/>
      <c r="J1324" s="22" t="s">
        <v>3382</v>
      </c>
      <c r="K1324" s="146"/>
      <c r="L1324" s="12"/>
      <c r="M1324" s="2"/>
    </row>
    <row r="1325" spans="1:13" s="4" customFormat="1" ht="21.75" customHeight="1">
      <c r="A1325" s="146"/>
      <c r="B1325" s="48"/>
      <c r="C1325" s="147"/>
      <c r="D1325" s="48"/>
      <c r="E1325" s="147"/>
      <c r="F1325" s="146"/>
      <c r="G1325" s="146"/>
      <c r="H1325" s="235"/>
      <c r="I1325" s="146"/>
      <c r="J1325" s="6" t="s">
        <v>3383</v>
      </c>
      <c r="K1325" s="146"/>
      <c r="L1325" s="12"/>
      <c r="M1325" s="2"/>
    </row>
    <row r="1326" spans="1:13" s="4" customFormat="1" ht="21.75" customHeight="1">
      <c r="A1326" s="149"/>
      <c r="B1326" s="50"/>
      <c r="C1326" s="163"/>
      <c r="D1326" s="50"/>
      <c r="E1326" s="163"/>
      <c r="F1326" s="168"/>
      <c r="G1326" s="149"/>
      <c r="H1326" s="367"/>
      <c r="I1326" s="165"/>
      <c r="J1326" s="7"/>
      <c r="K1326" s="165"/>
      <c r="L1326" s="15"/>
      <c r="M1326" s="3"/>
    </row>
    <row r="1327" spans="1:13" s="4" customFormat="1" ht="21.75" customHeight="1">
      <c r="A1327" s="158">
        <v>20</v>
      </c>
      <c r="B1327" s="147" t="s">
        <v>1439</v>
      </c>
      <c r="C1327" s="29" t="s">
        <v>1359</v>
      </c>
      <c r="D1327" s="29" t="s">
        <v>440</v>
      </c>
      <c r="E1327" s="150"/>
      <c r="F1327" s="242"/>
      <c r="G1327" s="140">
        <v>850000</v>
      </c>
      <c r="H1327" s="140">
        <v>850000</v>
      </c>
      <c r="I1327" s="140">
        <v>850000</v>
      </c>
      <c r="J1327" s="22" t="s">
        <v>41</v>
      </c>
      <c r="K1327" s="147" t="s">
        <v>1493</v>
      </c>
      <c r="L1327" s="12"/>
      <c r="M1327" s="2" t="s">
        <v>75</v>
      </c>
    </row>
    <row r="1328" spans="1:13" s="4" customFormat="1" ht="21.75" customHeight="1">
      <c r="A1328" s="158"/>
      <c r="B1328" s="147" t="s">
        <v>3012</v>
      </c>
      <c r="C1328" s="29" t="s">
        <v>1421</v>
      </c>
      <c r="D1328" s="29"/>
      <c r="E1328" s="150"/>
      <c r="F1328" s="242"/>
      <c r="G1328" s="158" t="s">
        <v>37</v>
      </c>
      <c r="H1328" s="158" t="s">
        <v>37</v>
      </c>
      <c r="I1328" s="158" t="s">
        <v>37</v>
      </c>
      <c r="J1328" s="22" t="s">
        <v>3386</v>
      </c>
      <c r="K1328" s="147" t="s">
        <v>971</v>
      </c>
      <c r="L1328" s="12"/>
      <c r="M1328" s="2"/>
    </row>
    <row r="1329" spans="1:13" s="4" customFormat="1" ht="21.75" customHeight="1">
      <c r="A1329" s="158"/>
      <c r="B1329" s="147"/>
      <c r="C1329" s="29"/>
      <c r="D1329" s="29"/>
      <c r="E1329" s="150"/>
      <c r="F1329" s="242"/>
      <c r="G1329" s="158"/>
      <c r="H1329" s="366"/>
      <c r="I1329" s="158"/>
      <c r="J1329" s="22" t="s">
        <v>3382</v>
      </c>
      <c r="K1329" s="147"/>
      <c r="L1329" s="12"/>
      <c r="M1329" s="2"/>
    </row>
    <row r="1330" spans="1:13" s="4" customFormat="1" ht="21.75" customHeight="1">
      <c r="A1330" s="158"/>
      <c r="B1330" s="147"/>
      <c r="C1330" s="29"/>
      <c r="D1330" s="29"/>
      <c r="E1330" s="150"/>
      <c r="F1330" s="242"/>
      <c r="G1330" s="158"/>
      <c r="H1330" s="366"/>
      <c r="I1330" s="158"/>
      <c r="J1330" s="6" t="s">
        <v>3383</v>
      </c>
      <c r="K1330" s="147"/>
      <c r="L1330" s="12"/>
      <c r="M1330" s="2"/>
    </row>
    <row r="1331" spans="1:13" s="4" customFormat="1" ht="9" customHeight="1">
      <c r="A1331" s="149"/>
      <c r="B1331" s="160"/>
      <c r="C1331" s="34"/>
      <c r="D1331" s="34"/>
      <c r="E1331" s="163"/>
      <c r="F1331" s="168"/>
      <c r="G1331" s="149"/>
      <c r="H1331" s="367"/>
      <c r="I1331" s="165"/>
      <c r="J1331" s="153"/>
      <c r="K1331" s="165"/>
      <c r="L1331" s="15"/>
      <c r="M1331" s="3"/>
    </row>
    <row r="1332" spans="1:13" s="4" customFormat="1" ht="21.75" customHeight="1">
      <c r="A1332" s="158">
        <v>21</v>
      </c>
      <c r="B1332" s="48" t="s">
        <v>1402</v>
      </c>
      <c r="C1332" s="29" t="s">
        <v>1359</v>
      </c>
      <c r="D1332" s="29" t="s">
        <v>1403</v>
      </c>
      <c r="E1332" s="140">
        <v>320000</v>
      </c>
      <c r="F1332" s="242"/>
      <c r="G1332" s="158"/>
      <c r="H1332" s="366"/>
      <c r="I1332" s="146"/>
      <c r="J1332" s="22" t="s">
        <v>41</v>
      </c>
      <c r="K1332" s="29" t="s">
        <v>1441</v>
      </c>
      <c r="L1332" s="12"/>
      <c r="M1332" s="23" t="s">
        <v>75</v>
      </c>
    </row>
    <row r="1333" spans="1:13" s="4" customFormat="1" ht="21.75" customHeight="1">
      <c r="A1333" s="158"/>
      <c r="B1333" s="48" t="s">
        <v>1404</v>
      </c>
      <c r="C1333" s="29" t="s">
        <v>1360</v>
      </c>
      <c r="D1333" s="29"/>
      <c r="E1333" s="146" t="s">
        <v>37</v>
      </c>
      <c r="F1333" s="242"/>
      <c r="G1333" s="158"/>
      <c r="H1333" s="366"/>
      <c r="I1333" s="146"/>
      <c r="J1333" s="22" t="s">
        <v>3386</v>
      </c>
      <c r="K1333" s="29" t="s">
        <v>1405</v>
      </c>
      <c r="L1333" s="12"/>
      <c r="M1333" s="2"/>
    </row>
    <row r="1334" spans="1:13" s="4" customFormat="1" ht="21.75" customHeight="1">
      <c r="A1334" s="146"/>
      <c r="B1334" s="146"/>
      <c r="C1334" s="48" t="s">
        <v>975</v>
      </c>
      <c r="D1334" s="146"/>
      <c r="E1334" s="146"/>
      <c r="F1334" s="146"/>
      <c r="G1334" s="146"/>
      <c r="H1334" s="235"/>
      <c r="I1334" s="146"/>
      <c r="J1334" s="22" t="s">
        <v>3382</v>
      </c>
      <c r="K1334" s="146"/>
      <c r="L1334" s="12"/>
      <c r="M1334" s="12"/>
    </row>
    <row r="1335" spans="1:13" s="4" customFormat="1" ht="21.75" customHeight="1">
      <c r="A1335" s="149"/>
      <c r="B1335" s="165"/>
      <c r="C1335" s="68"/>
      <c r="D1335" s="165"/>
      <c r="E1335" s="167"/>
      <c r="F1335" s="168"/>
      <c r="G1335" s="149"/>
      <c r="H1335" s="367"/>
      <c r="I1335" s="165"/>
      <c r="J1335" s="7" t="s">
        <v>3383</v>
      </c>
      <c r="K1335" s="165"/>
      <c r="L1335" s="15"/>
      <c r="M1335" s="15"/>
    </row>
    <row r="1336" spans="1:13" ht="21.75" customHeight="1">
      <c r="A1336" s="586"/>
      <c r="B1336" s="586"/>
      <c r="C1336" s="586"/>
      <c r="D1336" s="586"/>
      <c r="E1336" s="586"/>
      <c r="F1336" s="586"/>
      <c r="G1336" s="586"/>
      <c r="H1336" s="586"/>
      <c r="I1336" s="586"/>
      <c r="J1336" s="267"/>
      <c r="K1336" s="590"/>
      <c r="L1336" s="590"/>
      <c r="M1336" s="583" t="s">
        <v>3705</v>
      </c>
    </row>
    <row r="1337" spans="1:13" ht="21.75" customHeight="1">
      <c r="A1337" s="977" t="s">
        <v>2632</v>
      </c>
      <c r="B1337" s="977"/>
      <c r="C1337" s="977"/>
      <c r="D1337" s="977"/>
      <c r="E1337" s="977"/>
      <c r="F1337" s="977"/>
      <c r="G1337" s="977"/>
      <c r="H1337" s="977"/>
      <c r="I1337" s="977"/>
      <c r="J1337" s="977"/>
      <c r="K1337" s="977"/>
      <c r="L1337" s="1" t="s">
        <v>2622</v>
      </c>
      <c r="M1337" s="1" t="s">
        <v>2622</v>
      </c>
    </row>
    <row r="1338" spans="1:13" ht="21.75" customHeight="1">
      <c r="A1338" s="977" t="s">
        <v>3602</v>
      </c>
      <c r="B1338" s="977"/>
      <c r="C1338" s="977"/>
      <c r="D1338" s="977"/>
      <c r="E1338" s="977"/>
      <c r="F1338" s="977"/>
      <c r="G1338" s="977"/>
      <c r="H1338" s="977"/>
      <c r="I1338" s="977"/>
      <c r="J1338" s="977"/>
      <c r="K1338" s="977"/>
    </row>
    <row r="1339" spans="1:13" ht="21.75" customHeight="1">
      <c r="A1339" s="411" t="s">
        <v>28</v>
      </c>
      <c r="D1339" s="597"/>
      <c r="E1339" s="597"/>
      <c r="F1339" s="597"/>
      <c r="G1339" s="597"/>
      <c r="H1339" s="597"/>
      <c r="I1339" s="597"/>
      <c r="J1339" s="597"/>
      <c r="K1339" s="182"/>
      <c r="L1339" s="9"/>
      <c r="M1339" s="309"/>
    </row>
    <row r="1340" spans="1:13" ht="21.75" customHeight="1">
      <c r="A1340" s="411" t="s">
        <v>32</v>
      </c>
      <c r="D1340" s="411"/>
      <c r="E1340" s="411"/>
      <c r="F1340" s="411"/>
      <c r="G1340" s="411"/>
      <c r="H1340" s="411"/>
      <c r="I1340" s="411"/>
      <c r="J1340" s="411"/>
      <c r="K1340" s="182"/>
      <c r="L1340" s="9"/>
      <c r="M1340" s="309"/>
    </row>
    <row r="1341" spans="1:13" ht="21.75" customHeight="1">
      <c r="A1341" s="411" t="s">
        <v>9</v>
      </c>
      <c r="C1341" s="20"/>
      <c r="D1341" s="63"/>
      <c r="E1341" s="5"/>
      <c r="F1341" s="4"/>
      <c r="G1341" s="4"/>
      <c r="H1341" s="4"/>
      <c r="I1341" s="4"/>
      <c r="J1341" s="4"/>
      <c r="K1341" s="182"/>
      <c r="L1341" s="9"/>
      <c r="M1341" s="309"/>
    </row>
    <row r="1342" spans="1:13" s="4" customFormat="1" ht="21.75" customHeight="1">
      <c r="A1342" s="411"/>
      <c r="B1342" s="411" t="s">
        <v>3036</v>
      </c>
      <c r="C1342" s="20"/>
      <c r="D1342" s="63"/>
      <c r="E1342" s="5"/>
      <c r="K1342" s="182"/>
      <c r="L1342" s="9"/>
      <c r="M1342" s="309"/>
    </row>
    <row r="1343" spans="1:13" ht="21.75" customHeight="1">
      <c r="A1343" s="346"/>
      <c r="B1343" s="347"/>
      <c r="C1343" s="347"/>
      <c r="D1343" s="107" t="s">
        <v>13</v>
      </c>
      <c r="E1343" s="978" t="s">
        <v>1189</v>
      </c>
      <c r="F1343" s="979"/>
      <c r="G1343" s="979"/>
      <c r="H1343" s="979"/>
      <c r="I1343" s="980"/>
      <c r="J1343" s="345" t="s">
        <v>22</v>
      </c>
      <c r="K1343" s="107" t="s">
        <v>15</v>
      </c>
      <c r="L1343" s="332" t="s">
        <v>17</v>
      </c>
      <c r="M1343" s="107" t="s">
        <v>19</v>
      </c>
    </row>
    <row r="1344" spans="1:13" ht="21.75" customHeight="1">
      <c r="A1344" s="338" t="s">
        <v>11</v>
      </c>
      <c r="B1344" s="338" t="s">
        <v>5</v>
      </c>
      <c r="C1344" s="338" t="s">
        <v>12</v>
      </c>
      <c r="D1344" s="108" t="s">
        <v>14</v>
      </c>
      <c r="E1344" s="543">
        <v>2561</v>
      </c>
      <c r="F1344" s="544"/>
      <c r="G1344" s="345">
        <v>2562</v>
      </c>
      <c r="H1344" s="345">
        <v>2563</v>
      </c>
      <c r="I1344" s="345">
        <v>2564</v>
      </c>
      <c r="J1344" s="340" t="s">
        <v>23</v>
      </c>
      <c r="K1344" s="108" t="s">
        <v>16</v>
      </c>
      <c r="L1344" s="333" t="s">
        <v>18</v>
      </c>
      <c r="M1344" s="108" t="s">
        <v>2623</v>
      </c>
    </row>
    <row r="1345" spans="1:13" s="4" customFormat="1" ht="21.75" customHeight="1">
      <c r="A1345" s="341"/>
      <c r="B1345" s="342"/>
      <c r="C1345" s="342"/>
      <c r="D1345" s="141"/>
      <c r="E1345" s="380" t="s">
        <v>3</v>
      </c>
      <c r="F1345" s="344"/>
      <c r="G1345" s="343" t="s">
        <v>3</v>
      </c>
      <c r="H1345" s="343" t="s">
        <v>3</v>
      </c>
      <c r="I1345" s="343" t="s">
        <v>3</v>
      </c>
      <c r="J1345" s="343"/>
      <c r="K1345" s="142"/>
      <c r="L1345" s="142"/>
      <c r="M1345" s="142"/>
    </row>
    <row r="1346" spans="1:13" s="4" customFormat="1" ht="21.75" customHeight="1">
      <c r="A1346" s="158">
        <v>22</v>
      </c>
      <c r="B1346" s="48" t="s">
        <v>1439</v>
      </c>
      <c r="C1346" s="29" t="s">
        <v>1359</v>
      </c>
      <c r="D1346" s="29" t="s">
        <v>440</v>
      </c>
      <c r="E1346" s="150"/>
      <c r="F1346" s="242"/>
      <c r="G1346" s="312">
        <v>850000</v>
      </c>
      <c r="H1346" s="312">
        <v>850000</v>
      </c>
      <c r="I1346" s="312">
        <v>850000</v>
      </c>
      <c r="J1346" s="22" t="s">
        <v>41</v>
      </c>
      <c r="K1346" s="29" t="s">
        <v>1441</v>
      </c>
      <c r="L1346" s="12"/>
      <c r="M1346" s="2" t="s">
        <v>75</v>
      </c>
    </row>
    <row r="1347" spans="1:13" s="4" customFormat="1" ht="21.75" customHeight="1">
      <c r="A1347" s="158"/>
      <c r="B1347" s="48" t="s">
        <v>1440</v>
      </c>
      <c r="C1347" s="29" t="s">
        <v>1421</v>
      </c>
      <c r="D1347" s="29"/>
      <c r="E1347" s="147"/>
      <c r="F1347" s="146"/>
      <c r="G1347" s="146" t="s">
        <v>37</v>
      </c>
      <c r="H1347" s="146" t="s">
        <v>37</v>
      </c>
      <c r="I1347" s="146" t="s">
        <v>37</v>
      </c>
      <c r="J1347" s="22" t="s">
        <v>3386</v>
      </c>
      <c r="K1347" s="29" t="s">
        <v>1405</v>
      </c>
      <c r="L1347" s="12"/>
      <c r="M1347" s="2"/>
    </row>
    <row r="1348" spans="1:13" s="4" customFormat="1" ht="21.75" customHeight="1">
      <c r="A1348" s="146"/>
      <c r="B1348" s="48"/>
      <c r="C1348" s="147"/>
      <c r="D1348" s="48"/>
      <c r="E1348" s="147"/>
      <c r="F1348" s="146"/>
      <c r="G1348" s="146"/>
      <c r="H1348" s="235"/>
      <c r="I1348" s="146"/>
      <c r="J1348" s="22" t="s">
        <v>3382</v>
      </c>
      <c r="K1348" s="146"/>
      <c r="L1348" s="12"/>
      <c r="M1348" s="2"/>
    </row>
    <row r="1349" spans="1:13" s="4" customFormat="1" ht="21.75" customHeight="1">
      <c r="A1349" s="205"/>
      <c r="B1349" s="519"/>
      <c r="C1349" s="315"/>
      <c r="D1349" s="2"/>
      <c r="E1349" s="173"/>
      <c r="F1349" s="103"/>
      <c r="G1349" s="303"/>
      <c r="H1349" s="303"/>
      <c r="I1349" s="19"/>
      <c r="J1349" s="6" t="s">
        <v>3383</v>
      </c>
      <c r="K1349" s="12"/>
      <c r="L1349" s="12"/>
      <c r="M1349" s="2"/>
    </row>
    <row r="1350" spans="1:13" s="4" customFormat="1" ht="4.5" customHeight="1">
      <c r="A1350" s="138"/>
      <c r="B1350" s="520"/>
      <c r="C1350" s="365"/>
      <c r="D1350" s="3"/>
      <c r="E1350" s="175"/>
      <c r="F1350" s="59"/>
      <c r="G1350" s="104"/>
      <c r="H1350" s="104"/>
      <c r="I1350" s="14"/>
      <c r="J1350" s="175"/>
      <c r="K1350" s="15"/>
      <c r="L1350" s="15"/>
      <c r="M1350" s="3"/>
    </row>
    <row r="1351" spans="1:13" s="4" customFormat="1" ht="21.75" customHeight="1">
      <c r="A1351" s="158">
        <v>23</v>
      </c>
      <c r="B1351" s="48" t="s">
        <v>1466</v>
      </c>
      <c r="C1351" s="29" t="s">
        <v>1359</v>
      </c>
      <c r="D1351" s="29" t="s">
        <v>1467</v>
      </c>
      <c r="E1351" s="371">
        <v>2650000</v>
      </c>
      <c r="F1351" s="371">
        <v>2650000</v>
      </c>
      <c r="G1351" s="371">
        <v>2650000</v>
      </c>
      <c r="H1351" s="371">
        <v>2650000</v>
      </c>
      <c r="I1351" s="371">
        <v>2650000</v>
      </c>
      <c r="J1351" s="22" t="s">
        <v>41</v>
      </c>
      <c r="K1351" s="29" t="s">
        <v>1441</v>
      </c>
      <c r="L1351" s="12"/>
      <c r="M1351" s="23" t="s">
        <v>75</v>
      </c>
    </row>
    <row r="1352" spans="1:13" s="4" customFormat="1" ht="21.75" customHeight="1">
      <c r="A1352" s="158"/>
      <c r="B1352" s="147" t="s">
        <v>1468</v>
      </c>
      <c r="C1352" s="29" t="s">
        <v>1421</v>
      </c>
      <c r="D1352" s="29"/>
      <c r="E1352" s="146" t="s">
        <v>37</v>
      </c>
      <c r="F1352" s="146" t="s">
        <v>37</v>
      </c>
      <c r="G1352" s="146" t="s">
        <v>37</v>
      </c>
      <c r="H1352" s="146" t="s">
        <v>37</v>
      </c>
      <c r="I1352" s="146" t="s">
        <v>37</v>
      </c>
      <c r="J1352" s="22" t="s">
        <v>3386</v>
      </c>
      <c r="K1352" s="29" t="s">
        <v>1405</v>
      </c>
      <c r="L1352" s="12"/>
      <c r="M1352" s="2"/>
    </row>
    <row r="1353" spans="1:13" s="4" customFormat="1" ht="21.75" customHeight="1">
      <c r="A1353" s="158"/>
      <c r="B1353" s="147" t="s">
        <v>1469</v>
      </c>
      <c r="C1353" s="146"/>
      <c r="D1353" s="146"/>
      <c r="E1353" s="150"/>
      <c r="F1353" s="242"/>
      <c r="G1353" s="158"/>
      <c r="H1353" s="366"/>
      <c r="I1353" s="146"/>
      <c r="J1353" s="22" t="s">
        <v>3382</v>
      </c>
      <c r="K1353" s="147"/>
      <c r="L1353" s="12"/>
      <c r="M1353" s="2"/>
    </row>
    <row r="1354" spans="1:13" s="4" customFormat="1" ht="21.75" customHeight="1">
      <c r="A1354" s="146"/>
      <c r="B1354" s="146"/>
      <c r="C1354" s="48"/>
      <c r="D1354" s="146"/>
      <c r="E1354" s="146"/>
      <c r="F1354" s="146"/>
      <c r="G1354" s="146"/>
      <c r="H1354" s="235"/>
      <c r="I1354" s="146"/>
      <c r="J1354" s="6" t="s">
        <v>3383</v>
      </c>
      <c r="K1354" s="146"/>
      <c r="L1354" s="12"/>
      <c r="M1354" s="2"/>
    </row>
    <row r="1355" spans="1:13" s="4" customFormat="1" ht="13.5" customHeight="1">
      <c r="A1355" s="165"/>
      <c r="B1355" s="165"/>
      <c r="C1355" s="50"/>
      <c r="D1355" s="165"/>
      <c r="E1355" s="165"/>
      <c r="F1355" s="165"/>
      <c r="G1355" s="165"/>
      <c r="H1355" s="378"/>
      <c r="I1355" s="165"/>
      <c r="J1355" s="7"/>
      <c r="K1355" s="165"/>
      <c r="L1355" s="12"/>
      <c r="M1355" s="2"/>
    </row>
    <row r="1356" spans="1:13" s="4" customFormat="1" ht="21.75" customHeight="1">
      <c r="A1356" s="146">
        <v>24</v>
      </c>
      <c r="B1356" s="48" t="s">
        <v>3018</v>
      </c>
      <c r="C1356" s="29" t="s">
        <v>1425</v>
      </c>
      <c r="D1356" s="48" t="s">
        <v>1496</v>
      </c>
      <c r="E1356" s="148">
        <v>120000</v>
      </c>
      <c r="F1356" s="148">
        <v>120000</v>
      </c>
      <c r="G1356" s="148">
        <v>120000</v>
      </c>
      <c r="H1356" s="148">
        <v>120000</v>
      </c>
      <c r="I1356" s="148">
        <v>120000</v>
      </c>
      <c r="J1356" s="22" t="s">
        <v>41</v>
      </c>
      <c r="K1356" s="29" t="s">
        <v>1441</v>
      </c>
      <c r="L1356" s="12"/>
      <c r="M1356" s="23" t="s">
        <v>75</v>
      </c>
    </row>
    <row r="1357" spans="1:13" s="4" customFormat="1" ht="21.75" customHeight="1">
      <c r="A1357" s="146"/>
      <c r="B1357" s="48" t="s">
        <v>1497</v>
      </c>
      <c r="C1357" s="29" t="s">
        <v>1498</v>
      </c>
      <c r="D1357" s="147" t="s">
        <v>1499</v>
      </c>
      <c r="E1357" s="146" t="s">
        <v>37</v>
      </c>
      <c r="F1357" s="146" t="s">
        <v>37</v>
      </c>
      <c r="G1357" s="146" t="s">
        <v>37</v>
      </c>
      <c r="H1357" s="146" t="s">
        <v>37</v>
      </c>
      <c r="I1357" s="146" t="s">
        <v>37</v>
      </c>
      <c r="J1357" s="22" t="s">
        <v>3359</v>
      </c>
      <c r="K1357" s="29" t="s">
        <v>1405</v>
      </c>
      <c r="L1357" s="12"/>
      <c r="M1357" s="2"/>
    </row>
    <row r="1358" spans="1:13" s="4" customFormat="1" ht="21.75" customHeight="1">
      <c r="A1358" s="146"/>
      <c r="B1358" s="146"/>
      <c r="C1358" s="48"/>
      <c r="D1358" s="48"/>
      <c r="E1358" s="146"/>
      <c r="F1358" s="146"/>
      <c r="G1358" s="146"/>
      <c r="H1358" s="146"/>
      <c r="I1358" s="146"/>
      <c r="J1358" s="22" t="s">
        <v>3382</v>
      </c>
      <c r="K1358" s="147"/>
      <c r="L1358" s="12"/>
      <c r="M1358" s="2"/>
    </row>
    <row r="1359" spans="1:13" s="4" customFormat="1" ht="21.75" customHeight="1">
      <c r="A1359" s="149"/>
      <c r="B1359" s="165"/>
      <c r="C1359" s="68"/>
      <c r="D1359" s="165"/>
      <c r="E1359" s="167"/>
      <c r="F1359" s="168"/>
      <c r="G1359" s="149"/>
      <c r="H1359" s="367"/>
      <c r="I1359" s="165"/>
      <c r="J1359" s="7" t="s">
        <v>3383</v>
      </c>
      <c r="K1359" s="165"/>
      <c r="L1359" s="15"/>
      <c r="M1359" s="15"/>
    </row>
    <row r="1360" spans="1:13" s="4" customFormat="1" ht="21.75" customHeight="1">
      <c r="A1360" s="586"/>
      <c r="B1360" s="586"/>
      <c r="C1360" s="586"/>
      <c r="D1360" s="586"/>
      <c r="E1360" s="586"/>
      <c r="F1360" s="586"/>
      <c r="G1360" s="586"/>
      <c r="H1360" s="586"/>
      <c r="I1360" s="586"/>
      <c r="J1360" s="267"/>
      <c r="K1360" s="590"/>
      <c r="L1360" s="590"/>
      <c r="M1360" s="583" t="s">
        <v>3706</v>
      </c>
    </row>
    <row r="1361" spans="1:13" s="4" customFormat="1" ht="21.75" customHeight="1">
      <c r="A1361" s="977" t="s">
        <v>2632</v>
      </c>
      <c r="B1361" s="977"/>
      <c r="C1361" s="977"/>
      <c r="D1361" s="977"/>
      <c r="E1361" s="977"/>
      <c r="F1361" s="977"/>
      <c r="G1361" s="977"/>
      <c r="H1361" s="977"/>
      <c r="I1361" s="977"/>
      <c r="J1361" s="977"/>
      <c r="K1361" s="977"/>
      <c r="L1361" s="1" t="s">
        <v>2622</v>
      </c>
      <c r="M1361" s="1" t="s">
        <v>2622</v>
      </c>
    </row>
    <row r="1362" spans="1:13" s="4" customFormat="1" ht="21.75" customHeight="1">
      <c r="A1362" s="977" t="s">
        <v>3602</v>
      </c>
      <c r="B1362" s="977"/>
      <c r="C1362" s="977"/>
      <c r="D1362" s="977"/>
      <c r="E1362" s="977"/>
      <c r="F1362" s="977"/>
      <c r="G1362" s="977"/>
      <c r="H1362" s="977"/>
      <c r="I1362" s="977"/>
      <c r="J1362" s="977"/>
      <c r="K1362" s="977"/>
      <c r="L1362" s="1"/>
      <c r="M1362" s="1"/>
    </row>
    <row r="1363" spans="1:13" s="4" customFormat="1" ht="21.75" customHeight="1">
      <c r="A1363" s="411" t="s">
        <v>28</v>
      </c>
      <c r="B1363" s="1"/>
      <c r="C1363" s="1"/>
      <c r="D1363" s="597"/>
      <c r="E1363" s="597"/>
      <c r="F1363" s="597"/>
      <c r="G1363" s="597"/>
      <c r="H1363" s="597"/>
      <c r="I1363" s="597"/>
      <c r="J1363" s="597"/>
      <c r="K1363" s="182"/>
      <c r="L1363" s="9"/>
      <c r="M1363" s="309"/>
    </row>
    <row r="1364" spans="1:13" s="4" customFormat="1" ht="21.75" customHeight="1">
      <c r="A1364" s="411" t="s">
        <v>32</v>
      </c>
      <c r="B1364" s="1"/>
      <c r="C1364" s="1"/>
      <c r="D1364" s="411"/>
      <c r="E1364" s="411"/>
      <c r="F1364" s="411"/>
      <c r="G1364" s="411"/>
      <c r="H1364" s="411"/>
      <c r="I1364" s="411"/>
      <c r="J1364" s="411"/>
      <c r="K1364" s="182"/>
      <c r="L1364" s="9"/>
      <c r="M1364" s="309"/>
    </row>
    <row r="1365" spans="1:13" s="4" customFormat="1" ht="21.75" customHeight="1">
      <c r="A1365" s="411" t="s">
        <v>9</v>
      </c>
      <c r="B1365" s="1"/>
      <c r="C1365" s="20"/>
      <c r="D1365" s="63"/>
      <c r="E1365" s="5"/>
      <c r="K1365" s="182"/>
      <c r="L1365" s="9"/>
      <c r="M1365" s="309"/>
    </row>
    <row r="1366" spans="1:13" s="4" customFormat="1" ht="21.75" customHeight="1">
      <c r="A1366" s="411"/>
      <c r="B1366" s="411" t="s">
        <v>3036</v>
      </c>
      <c r="C1366" s="20"/>
      <c r="D1366" s="63"/>
      <c r="E1366" s="5"/>
      <c r="K1366" s="182"/>
      <c r="L1366" s="9"/>
      <c r="M1366" s="309"/>
    </row>
    <row r="1367" spans="1:13" s="4" customFormat="1" ht="21.75" customHeight="1">
      <c r="A1367" s="346"/>
      <c r="B1367" s="347"/>
      <c r="C1367" s="347"/>
      <c r="D1367" s="107" t="s">
        <v>13</v>
      </c>
      <c r="E1367" s="978" t="s">
        <v>1189</v>
      </c>
      <c r="F1367" s="979"/>
      <c r="G1367" s="979"/>
      <c r="H1367" s="979"/>
      <c r="I1367" s="980"/>
      <c r="J1367" s="345" t="s">
        <v>22</v>
      </c>
      <c r="K1367" s="107" t="s">
        <v>15</v>
      </c>
      <c r="L1367" s="332" t="s">
        <v>17</v>
      </c>
      <c r="M1367" s="107" t="s">
        <v>19</v>
      </c>
    </row>
    <row r="1368" spans="1:13" s="4" customFormat="1" ht="21.75" customHeight="1">
      <c r="A1368" s="338" t="s">
        <v>11</v>
      </c>
      <c r="B1368" s="338" t="s">
        <v>5</v>
      </c>
      <c r="C1368" s="338" t="s">
        <v>12</v>
      </c>
      <c r="D1368" s="108" t="s">
        <v>14</v>
      </c>
      <c r="E1368" s="543">
        <v>2561</v>
      </c>
      <c r="F1368" s="544"/>
      <c r="G1368" s="345">
        <v>2562</v>
      </c>
      <c r="H1368" s="345">
        <v>2563</v>
      </c>
      <c r="I1368" s="345">
        <v>2564</v>
      </c>
      <c r="J1368" s="340" t="s">
        <v>23</v>
      </c>
      <c r="K1368" s="108" t="s">
        <v>16</v>
      </c>
      <c r="L1368" s="333" t="s">
        <v>18</v>
      </c>
      <c r="M1368" s="108" t="s">
        <v>2623</v>
      </c>
    </row>
    <row r="1369" spans="1:13" s="4" customFormat="1" ht="21.75" customHeight="1">
      <c r="A1369" s="341"/>
      <c r="B1369" s="342"/>
      <c r="C1369" s="342"/>
      <c r="D1369" s="141"/>
      <c r="E1369" s="380" t="s">
        <v>3</v>
      </c>
      <c r="F1369" s="344"/>
      <c r="G1369" s="343" t="s">
        <v>3</v>
      </c>
      <c r="H1369" s="343" t="s">
        <v>3</v>
      </c>
      <c r="I1369" s="343" t="s">
        <v>3</v>
      </c>
      <c r="J1369" s="343"/>
      <c r="K1369" s="142"/>
      <c r="L1369" s="142"/>
      <c r="M1369" s="142"/>
    </row>
    <row r="1370" spans="1:13" s="4" customFormat="1" ht="21.75" customHeight="1">
      <c r="A1370" s="146">
        <v>25</v>
      </c>
      <c r="B1370" s="48" t="s">
        <v>1443</v>
      </c>
      <c r="C1370" s="150" t="s">
        <v>575</v>
      </c>
      <c r="D1370" s="147" t="s">
        <v>1444</v>
      </c>
      <c r="E1370" s="247">
        <v>300000</v>
      </c>
      <c r="F1370" s="146"/>
      <c r="G1370" s="247">
        <v>300000</v>
      </c>
      <c r="H1370" s="247">
        <v>300000</v>
      </c>
      <c r="I1370" s="247">
        <v>300000</v>
      </c>
      <c r="J1370" s="22" t="s">
        <v>41</v>
      </c>
      <c r="K1370" s="162" t="s">
        <v>1446</v>
      </c>
      <c r="L1370" s="12"/>
      <c r="M1370" s="23" t="s">
        <v>75</v>
      </c>
    </row>
    <row r="1371" spans="1:13" s="4" customFormat="1" ht="21.75" customHeight="1">
      <c r="A1371" s="146"/>
      <c r="B1371" s="48" t="s">
        <v>619</v>
      </c>
      <c r="C1371" s="150" t="s">
        <v>576</v>
      </c>
      <c r="D1371" s="147" t="s">
        <v>1445</v>
      </c>
      <c r="E1371" s="311" t="s">
        <v>37</v>
      </c>
      <c r="F1371" s="146"/>
      <c r="G1371" s="311" t="s">
        <v>37</v>
      </c>
      <c r="H1371" s="311" t="s">
        <v>37</v>
      </c>
      <c r="I1371" s="311" t="s">
        <v>37</v>
      </c>
      <c r="J1371" s="22" t="s">
        <v>3359</v>
      </c>
      <c r="K1371" s="147" t="s">
        <v>576</v>
      </c>
      <c r="L1371" s="12"/>
      <c r="M1371" s="2"/>
    </row>
    <row r="1372" spans="1:13" s="4" customFormat="1" ht="21.75" customHeight="1">
      <c r="A1372" s="146"/>
      <c r="B1372" s="48"/>
      <c r="C1372" s="147" t="s">
        <v>577</v>
      </c>
      <c r="D1372" s="147"/>
      <c r="E1372" s="311"/>
      <c r="F1372" s="146"/>
      <c r="G1372" s="311"/>
      <c r="H1372" s="270"/>
      <c r="I1372" s="146"/>
      <c r="J1372" s="22" t="s">
        <v>3382</v>
      </c>
      <c r="K1372" s="147" t="s">
        <v>577</v>
      </c>
      <c r="L1372" s="12"/>
      <c r="M1372" s="2"/>
    </row>
    <row r="1373" spans="1:13" s="4" customFormat="1" ht="21.75" customHeight="1">
      <c r="A1373" s="146"/>
      <c r="B1373" s="48"/>
      <c r="C1373" s="147"/>
      <c r="D1373" s="147"/>
      <c r="E1373" s="235"/>
      <c r="F1373" s="146"/>
      <c r="G1373" s="235"/>
      <c r="H1373" s="146"/>
      <c r="I1373" s="146"/>
      <c r="J1373" s="6" t="s">
        <v>3383</v>
      </c>
      <c r="K1373" s="147"/>
      <c r="L1373" s="12"/>
      <c r="M1373" s="2"/>
    </row>
    <row r="1374" spans="1:13" s="4" customFormat="1" ht="21.75" customHeight="1">
      <c r="A1374" s="165"/>
      <c r="B1374" s="50"/>
      <c r="C1374" s="163"/>
      <c r="D1374" s="160"/>
      <c r="E1374" s="373"/>
      <c r="F1374" s="165"/>
      <c r="G1374" s="373"/>
      <c r="H1374" s="167"/>
      <c r="I1374" s="165"/>
      <c r="J1374" s="7"/>
      <c r="K1374" s="161"/>
      <c r="L1374" s="12"/>
      <c r="M1374" s="2"/>
    </row>
    <row r="1375" spans="1:13" s="4" customFormat="1" ht="21.75" customHeight="1">
      <c r="A1375" s="146">
        <v>26</v>
      </c>
      <c r="B1375" s="48" t="s">
        <v>1447</v>
      </c>
      <c r="C1375" s="150" t="s">
        <v>575</v>
      </c>
      <c r="D1375" s="147" t="s">
        <v>1448</v>
      </c>
      <c r="E1375" s="247">
        <v>500000</v>
      </c>
      <c r="F1375" s="146"/>
      <c r="G1375" s="247">
        <v>500000</v>
      </c>
      <c r="H1375" s="247">
        <v>500000</v>
      </c>
      <c r="I1375" s="247">
        <v>500000</v>
      </c>
      <c r="J1375" s="22" t="s">
        <v>41</v>
      </c>
      <c r="K1375" s="147" t="s">
        <v>578</v>
      </c>
      <c r="L1375" s="12"/>
      <c r="M1375" s="23" t="s">
        <v>75</v>
      </c>
    </row>
    <row r="1376" spans="1:13" s="4" customFormat="1" ht="21.75" customHeight="1">
      <c r="A1376" s="146"/>
      <c r="B1376" s="48" t="s">
        <v>1449</v>
      </c>
      <c r="C1376" s="150" t="s">
        <v>576</v>
      </c>
      <c r="D1376" s="147" t="s">
        <v>1450</v>
      </c>
      <c r="E1376" s="2" t="s">
        <v>37</v>
      </c>
      <c r="F1376" s="146"/>
      <c r="G1376" s="2" t="s">
        <v>37</v>
      </c>
      <c r="H1376" s="2" t="s">
        <v>37</v>
      </c>
      <c r="I1376" s="2" t="s">
        <v>37</v>
      </c>
      <c r="J1376" s="22" t="s">
        <v>3359</v>
      </c>
      <c r="K1376" s="147" t="s">
        <v>1451</v>
      </c>
      <c r="L1376" s="12"/>
      <c r="M1376" s="2"/>
    </row>
    <row r="1377" spans="1:13" s="4" customFormat="1" ht="21.75" customHeight="1">
      <c r="A1377" s="146"/>
      <c r="B1377" s="146"/>
      <c r="C1377" s="147" t="s">
        <v>577</v>
      </c>
      <c r="D1377" s="147" t="s">
        <v>3026</v>
      </c>
      <c r="E1377" s="270"/>
      <c r="F1377" s="146"/>
      <c r="G1377" s="146"/>
      <c r="H1377" s="270"/>
      <c r="I1377" s="146"/>
      <c r="J1377" s="22" t="s">
        <v>3382</v>
      </c>
      <c r="K1377" s="147" t="s">
        <v>1452</v>
      </c>
      <c r="L1377" s="12"/>
      <c r="M1377" s="2"/>
    </row>
    <row r="1378" spans="1:13" s="4" customFormat="1" ht="21.75" customHeight="1">
      <c r="A1378" s="146"/>
      <c r="B1378" s="146"/>
      <c r="C1378" s="147"/>
      <c r="D1378" s="48" t="s">
        <v>3027</v>
      </c>
      <c r="E1378" s="146"/>
      <c r="F1378" s="146"/>
      <c r="G1378" s="146"/>
      <c r="H1378" s="146"/>
      <c r="I1378" s="146"/>
      <c r="J1378" s="6" t="s">
        <v>3383</v>
      </c>
      <c r="K1378" s="147"/>
      <c r="L1378" s="12"/>
      <c r="M1378" s="2"/>
    </row>
    <row r="1379" spans="1:13" s="4" customFormat="1" ht="9" customHeight="1">
      <c r="A1379" s="165"/>
      <c r="B1379" s="165"/>
      <c r="C1379" s="163"/>
      <c r="D1379" s="50"/>
      <c r="E1379" s="165"/>
      <c r="F1379" s="165"/>
      <c r="G1379" s="165"/>
      <c r="H1379" s="165"/>
      <c r="I1379" s="165"/>
      <c r="J1379" s="7"/>
      <c r="K1379" s="160"/>
      <c r="L1379" s="15"/>
      <c r="M1379" s="3"/>
    </row>
    <row r="1380" spans="1:13" s="4" customFormat="1" ht="21.75" customHeight="1">
      <c r="A1380" s="146">
        <v>27</v>
      </c>
      <c r="B1380" s="48" t="s">
        <v>1507</v>
      </c>
      <c r="C1380" s="150" t="s">
        <v>575</v>
      </c>
      <c r="D1380" s="147" t="s">
        <v>1505</v>
      </c>
      <c r="E1380" s="148">
        <v>250000</v>
      </c>
      <c r="F1380" s="148">
        <v>250000</v>
      </c>
      <c r="G1380" s="148">
        <v>250000</v>
      </c>
      <c r="H1380" s="148">
        <v>250000</v>
      </c>
      <c r="I1380" s="148">
        <v>250000</v>
      </c>
      <c r="J1380" s="40" t="s">
        <v>3357</v>
      </c>
      <c r="K1380" s="147" t="s">
        <v>3028</v>
      </c>
      <c r="L1380" s="12"/>
      <c r="M1380" s="2" t="s">
        <v>75</v>
      </c>
    </row>
    <row r="1381" spans="1:13" s="4" customFormat="1" ht="21.75" customHeight="1">
      <c r="A1381" s="146"/>
      <c r="B1381" s="48" t="s">
        <v>1506</v>
      </c>
      <c r="C1381" s="150" t="s">
        <v>576</v>
      </c>
      <c r="D1381" s="147"/>
      <c r="E1381" s="2" t="s">
        <v>37</v>
      </c>
      <c r="F1381" s="2" t="s">
        <v>37</v>
      </c>
      <c r="G1381" s="2" t="s">
        <v>37</v>
      </c>
      <c r="H1381" s="2" t="s">
        <v>37</v>
      </c>
      <c r="I1381" s="2" t="s">
        <v>37</v>
      </c>
      <c r="J1381" s="40" t="s">
        <v>3358</v>
      </c>
      <c r="K1381" s="147" t="s">
        <v>3029</v>
      </c>
      <c r="L1381" s="12"/>
      <c r="M1381" s="2"/>
    </row>
    <row r="1382" spans="1:13" s="4" customFormat="1" ht="21.75" customHeight="1">
      <c r="A1382" s="146"/>
      <c r="B1382" s="48"/>
      <c r="C1382" s="150" t="s">
        <v>577</v>
      </c>
      <c r="D1382" s="147"/>
      <c r="E1382" s="146"/>
      <c r="F1382" s="146"/>
      <c r="G1382" s="146"/>
      <c r="H1382" s="146"/>
      <c r="I1382" s="146"/>
      <c r="J1382" s="40" t="s">
        <v>2111</v>
      </c>
      <c r="K1382" s="147"/>
      <c r="L1382" s="12"/>
      <c r="M1382" s="2"/>
    </row>
    <row r="1383" spans="1:13" s="4" customFormat="1" ht="21.75" customHeight="1">
      <c r="A1383" s="165"/>
      <c r="B1383" s="165"/>
      <c r="C1383" s="160"/>
      <c r="D1383" s="50"/>
      <c r="E1383" s="165"/>
      <c r="F1383" s="165"/>
      <c r="G1383" s="165"/>
      <c r="H1383" s="165"/>
      <c r="I1383" s="165"/>
      <c r="J1383" s="57" t="s">
        <v>3145</v>
      </c>
      <c r="K1383" s="160"/>
      <c r="L1383" s="15"/>
      <c r="M1383" s="3"/>
    </row>
    <row r="1384" spans="1:13" s="4" customFormat="1" ht="21.75" customHeight="1">
      <c r="A1384" s="586"/>
      <c r="B1384" s="586"/>
      <c r="C1384" s="586"/>
      <c r="D1384" s="586"/>
      <c r="E1384" s="586"/>
      <c r="F1384" s="586"/>
      <c r="G1384" s="586"/>
      <c r="H1384" s="586"/>
      <c r="I1384" s="586"/>
      <c r="J1384" s="267"/>
      <c r="K1384" s="590"/>
      <c r="L1384" s="590"/>
      <c r="M1384" s="583" t="s">
        <v>3707</v>
      </c>
    </row>
    <row r="1385" spans="1:13" s="4" customFormat="1" ht="21.75" customHeight="1">
      <c r="A1385" s="977" t="s">
        <v>2632</v>
      </c>
      <c r="B1385" s="977"/>
      <c r="C1385" s="977"/>
      <c r="D1385" s="977"/>
      <c r="E1385" s="977"/>
      <c r="F1385" s="977"/>
      <c r="G1385" s="977"/>
      <c r="H1385" s="977"/>
      <c r="I1385" s="977"/>
      <c r="J1385" s="977"/>
      <c r="K1385" s="977"/>
      <c r="L1385" s="1" t="s">
        <v>2622</v>
      </c>
      <c r="M1385" s="1" t="s">
        <v>2622</v>
      </c>
    </row>
    <row r="1386" spans="1:13" s="4" customFormat="1" ht="21.75" customHeight="1">
      <c r="A1386" s="977" t="s">
        <v>3602</v>
      </c>
      <c r="B1386" s="977"/>
      <c r="C1386" s="977"/>
      <c r="D1386" s="977"/>
      <c r="E1386" s="977"/>
      <c r="F1386" s="977"/>
      <c r="G1386" s="977"/>
      <c r="H1386" s="977"/>
      <c r="I1386" s="977"/>
      <c r="J1386" s="977"/>
      <c r="K1386" s="977"/>
      <c r="L1386" s="1"/>
      <c r="M1386" s="1"/>
    </row>
    <row r="1387" spans="1:13" s="4" customFormat="1" ht="21.75" customHeight="1">
      <c r="A1387" s="411" t="s">
        <v>28</v>
      </c>
      <c r="B1387" s="1"/>
      <c r="C1387" s="1"/>
      <c r="D1387" s="597"/>
      <c r="E1387" s="597"/>
      <c r="F1387" s="597"/>
      <c r="G1387" s="597"/>
      <c r="H1387" s="597"/>
      <c r="I1387" s="597"/>
      <c r="J1387" s="597"/>
      <c r="K1387" s="597"/>
      <c r="L1387" s="597"/>
      <c r="M1387" s="597"/>
    </row>
    <row r="1388" spans="1:13" s="4" customFormat="1" ht="21.75" customHeight="1">
      <c r="A1388" s="411" t="s">
        <v>32</v>
      </c>
      <c r="B1388" s="1"/>
      <c r="C1388" s="1"/>
      <c r="D1388" s="411"/>
      <c r="E1388" s="411"/>
      <c r="F1388" s="411"/>
      <c r="G1388" s="411"/>
      <c r="H1388" s="411"/>
      <c r="I1388" s="411"/>
      <c r="J1388" s="411"/>
      <c r="K1388" s="411"/>
      <c r="L1388" s="411"/>
      <c r="M1388" s="411"/>
    </row>
    <row r="1389" spans="1:13" s="4" customFormat="1" ht="21.75" customHeight="1">
      <c r="A1389" s="411" t="s">
        <v>9</v>
      </c>
      <c r="B1389" s="1"/>
      <c r="C1389" s="20"/>
      <c r="D1389" s="63"/>
      <c r="E1389" s="5"/>
      <c r="K1389" s="411"/>
      <c r="L1389" s="411"/>
      <c r="M1389" s="411"/>
    </row>
    <row r="1390" spans="1:13" s="4" customFormat="1" ht="21.75" customHeight="1">
      <c r="A1390" s="411"/>
      <c r="B1390" s="411" t="s">
        <v>2015</v>
      </c>
      <c r="C1390" s="20"/>
      <c r="D1390" s="63"/>
      <c r="E1390" s="5"/>
      <c r="K1390" s="411"/>
      <c r="L1390" s="411"/>
      <c r="M1390" s="411"/>
    </row>
    <row r="1391" spans="1:13" s="4" customFormat="1" ht="21.75" customHeight="1">
      <c r="A1391" s="346"/>
      <c r="B1391" s="347"/>
      <c r="C1391" s="347"/>
      <c r="D1391" s="107" t="s">
        <v>13</v>
      </c>
      <c r="E1391" s="978" t="s">
        <v>1189</v>
      </c>
      <c r="F1391" s="979"/>
      <c r="G1391" s="979"/>
      <c r="H1391" s="979"/>
      <c r="I1391" s="980"/>
      <c r="J1391" s="345" t="s">
        <v>22</v>
      </c>
      <c r="K1391" s="107" t="s">
        <v>15</v>
      </c>
      <c r="L1391" s="332" t="s">
        <v>17</v>
      </c>
      <c r="M1391" s="107" t="s">
        <v>19</v>
      </c>
    </row>
    <row r="1392" spans="1:13" s="4" customFormat="1" ht="21.75" customHeight="1">
      <c r="A1392" s="338" t="s">
        <v>11</v>
      </c>
      <c r="B1392" s="338" t="s">
        <v>5</v>
      </c>
      <c r="C1392" s="338" t="s">
        <v>12</v>
      </c>
      <c r="D1392" s="108" t="s">
        <v>14</v>
      </c>
      <c r="E1392" s="543">
        <v>2561</v>
      </c>
      <c r="F1392" s="544"/>
      <c r="G1392" s="345">
        <v>2562</v>
      </c>
      <c r="H1392" s="345">
        <v>2563</v>
      </c>
      <c r="I1392" s="345">
        <v>2564</v>
      </c>
      <c r="J1392" s="340" t="s">
        <v>23</v>
      </c>
      <c r="K1392" s="108" t="s">
        <v>16</v>
      </c>
      <c r="L1392" s="333" t="s">
        <v>18</v>
      </c>
      <c r="M1392" s="108" t="s">
        <v>2623</v>
      </c>
    </row>
    <row r="1393" spans="1:13" s="4" customFormat="1" ht="21.75" customHeight="1">
      <c r="A1393" s="341"/>
      <c r="B1393" s="342"/>
      <c r="C1393" s="342"/>
      <c r="D1393" s="141"/>
      <c r="E1393" s="380" t="s">
        <v>3</v>
      </c>
      <c r="F1393" s="344"/>
      <c r="G1393" s="343" t="s">
        <v>3</v>
      </c>
      <c r="H1393" s="343" t="s">
        <v>3</v>
      </c>
      <c r="I1393" s="343" t="s">
        <v>3</v>
      </c>
      <c r="J1393" s="343"/>
      <c r="K1393" s="142"/>
      <c r="L1393" s="142"/>
      <c r="M1393" s="142"/>
    </row>
    <row r="1394" spans="1:13" s="4" customFormat="1" ht="21.75" customHeight="1">
      <c r="A1394" s="73">
        <v>1</v>
      </c>
      <c r="B1394" s="206" t="s">
        <v>2580</v>
      </c>
      <c r="C1394" s="206" t="s">
        <v>1329</v>
      </c>
      <c r="D1394" s="206" t="s">
        <v>2581</v>
      </c>
      <c r="E1394" s="74">
        <v>250000</v>
      </c>
      <c r="F1394" s="74">
        <v>250000</v>
      </c>
      <c r="G1394" s="74">
        <v>250000</v>
      </c>
      <c r="H1394" s="209"/>
      <c r="I1394" s="209"/>
      <c r="J1394" s="353" t="s">
        <v>41</v>
      </c>
      <c r="K1394" s="206" t="s">
        <v>2578</v>
      </c>
      <c r="L1394" s="11"/>
      <c r="M1394" s="23" t="s">
        <v>38</v>
      </c>
    </row>
    <row r="1395" spans="1:13" s="4" customFormat="1" ht="21.75" customHeight="1">
      <c r="A1395" s="28"/>
      <c r="B1395" s="54" t="s">
        <v>2582</v>
      </c>
      <c r="C1395" s="54" t="s">
        <v>2583</v>
      </c>
      <c r="D1395" s="28"/>
      <c r="E1395" s="80" t="s">
        <v>478</v>
      </c>
      <c r="F1395" s="268"/>
      <c r="G1395" s="80" t="s">
        <v>478</v>
      </c>
      <c r="H1395" s="66"/>
      <c r="I1395" s="66"/>
      <c r="J1395" s="348" t="s">
        <v>2656</v>
      </c>
      <c r="K1395" s="54" t="s">
        <v>2579</v>
      </c>
      <c r="L1395" s="12"/>
      <c r="M1395" s="2"/>
    </row>
    <row r="1396" spans="1:13" s="4" customFormat="1" ht="21.75" customHeight="1">
      <c r="A1396" s="28"/>
      <c r="B1396" s="54"/>
      <c r="C1396" s="54"/>
      <c r="D1396" s="28"/>
      <c r="E1396" s="80"/>
      <c r="F1396" s="268"/>
      <c r="G1396" s="268"/>
      <c r="H1396" s="66"/>
      <c r="I1396" s="66"/>
      <c r="J1396" s="348" t="s">
        <v>1593</v>
      </c>
      <c r="K1396" s="564" t="s">
        <v>1904</v>
      </c>
      <c r="L1396" s="12"/>
      <c r="M1396" s="2"/>
    </row>
    <row r="1397" spans="1:13" s="4" customFormat="1" ht="4.5" customHeight="1">
      <c r="A1397" s="33"/>
      <c r="B1397" s="33"/>
      <c r="C1397" s="33"/>
      <c r="D1397" s="33"/>
      <c r="E1397" s="33"/>
      <c r="F1397" s="33"/>
      <c r="G1397" s="214"/>
      <c r="H1397" s="214"/>
      <c r="I1397" s="214"/>
      <c r="J1397" s="214"/>
      <c r="K1397" s="33"/>
      <c r="L1397" s="15"/>
      <c r="M1397" s="3"/>
    </row>
    <row r="1398" spans="1:13" s="4" customFormat="1" ht="21.75" customHeight="1">
      <c r="A1398" s="73">
        <v>2</v>
      </c>
      <c r="B1398" s="206" t="s">
        <v>2584</v>
      </c>
      <c r="C1398" s="206" t="s">
        <v>2585</v>
      </c>
      <c r="D1398" s="206" t="s">
        <v>2586</v>
      </c>
      <c r="E1398" s="74">
        <v>500000</v>
      </c>
      <c r="F1398" s="268"/>
      <c r="G1398" s="74">
        <v>500000</v>
      </c>
      <c r="H1398" s="66"/>
      <c r="I1398" s="66"/>
      <c r="J1398" s="353" t="s">
        <v>41</v>
      </c>
      <c r="K1398" s="54" t="s">
        <v>2589</v>
      </c>
      <c r="L1398" s="12"/>
      <c r="M1398" s="23" t="s">
        <v>38</v>
      </c>
    </row>
    <row r="1399" spans="1:13" s="4" customFormat="1" ht="21.75" customHeight="1">
      <c r="A1399" s="28"/>
      <c r="B1399" s="28"/>
      <c r="C1399" s="54" t="s">
        <v>2587</v>
      </c>
      <c r="D1399" s="54" t="s">
        <v>2588</v>
      </c>
      <c r="E1399" s="80" t="s">
        <v>478</v>
      </c>
      <c r="F1399" s="268"/>
      <c r="G1399" s="80" t="s">
        <v>478</v>
      </c>
      <c r="H1399" s="66"/>
      <c r="I1399" s="66"/>
      <c r="J1399" s="348" t="s">
        <v>2656</v>
      </c>
      <c r="K1399" s="54" t="s">
        <v>2590</v>
      </c>
      <c r="L1399" s="12"/>
      <c r="M1399" s="2"/>
    </row>
    <row r="1400" spans="1:13" s="4" customFormat="1" ht="21.75" customHeight="1">
      <c r="A1400" s="33"/>
      <c r="B1400" s="33"/>
      <c r="C1400" s="52"/>
      <c r="D1400" s="52"/>
      <c r="E1400" s="139"/>
      <c r="F1400" s="214"/>
      <c r="G1400" s="214"/>
      <c r="H1400" s="214"/>
      <c r="I1400" s="214"/>
      <c r="J1400" s="349" t="s">
        <v>1593</v>
      </c>
      <c r="K1400" s="52"/>
      <c r="L1400" s="12"/>
      <c r="M1400" s="2"/>
    </row>
    <row r="1401" spans="1:13" s="4" customFormat="1" ht="21.75" customHeight="1">
      <c r="A1401" s="28">
        <v>3</v>
      </c>
      <c r="B1401" s="89" t="s">
        <v>2651</v>
      </c>
      <c r="C1401" s="89" t="s">
        <v>2595</v>
      </c>
      <c r="D1401" s="89" t="s">
        <v>2497</v>
      </c>
      <c r="E1401" s="96">
        <v>4000000</v>
      </c>
      <c r="F1401" s="96">
        <v>4000000</v>
      </c>
      <c r="G1401" s="96">
        <v>4000000</v>
      </c>
      <c r="H1401" s="96">
        <v>4000000</v>
      </c>
      <c r="I1401" s="96">
        <v>4000000</v>
      </c>
      <c r="J1401" s="353" t="s">
        <v>41</v>
      </c>
      <c r="K1401" s="89" t="s">
        <v>2606</v>
      </c>
      <c r="L1401" s="76" t="s">
        <v>38</v>
      </c>
      <c r="M1401" s="23" t="s">
        <v>38</v>
      </c>
    </row>
    <row r="1402" spans="1:13" s="4" customFormat="1" ht="21.75" customHeight="1">
      <c r="A1402" s="28"/>
      <c r="B1402" s="89" t="s">
        <v>2596</v>
      </c>
      <c r="C1402" s="89" t="s">
        <v>723</v>
      </c>
      <c r="D1402" s="89"/>
      <c r="E1402" s="557" t="s">
        <v>37</v>
      </c>
      <c r="F1402" s="557" t="s">
        <v>37</v>
      </c>
      <c r="G1402" s="565" t="s">
        <v>37</v>
      </c>
      <c r="H1402" s="565" t="s">
        <v>37</v>
      </c>
      <c r="I1402" s="565" t="s">
        <v>37</v>
      </c>
      <c r="J1402" s="348" t="s">
        <v>2656</v>
      </c>
      <c r="K1402" s="89" t="s">
        <v>723</v>
      </c>
      <c r="L1402" s="76"/>
      <c r="M1402" s="2"/>
    </row>
    <row r="1403" spans="1:13" s="4" customFormat="1" ht="21.75" customHeight="1">
      <c r="A1403" s="28"/>
      <c r="B1403" s="89"/>
      <c r="C1403" s="89"/>
      <c r="D1403" s="89"/>
      <c r="E1403" s="557"/>
      <c r="F1403" s="557"/>
      <c r="G1403" s="66"/>
      <c r="H1403" s="337"/>
      <c r="I1403" s="66"/>
      <c r="J1403" s="348" t="s">
        <v>1593</v>
      </c>
      <c r="K1403" s="89"/>
      <c r="L1403" s="76"/>
      <c r="M1403" s="2"/>
    </row>
    <row r="1404" spans="1:13" s="4" customFormat="1" ht="11.25" customHeight="1">
      <c r="A1404" s="33"/>
      <c r="B1404" s="98"/>
      <c r="C1404" s="98"/>
      <c r="D1404" s="98"/>
      <c r="E1404" s="566"/>
      <c r="F1404" s="566"/>
      <c r="G1404" s="214"/>
      <c r="H1404" s="336"/>
      <c r="I1404" s="214"/>
      <c r="J1404" s="349"/>
      <c r="K1404" s="98"/>
      <c r="L1404" s="317"/>
      <c r="M1404" s="3"/>
    </row>
    <row r="1405" spans="1:13" s="4" customFormat="1" ht="21.75" customHeight="1">
      <c r="A1405" s="28">
        <v>4</v>
      </c>
      <c r="B1405" s="89" t="s">
        <v>2600</v>
      </c>
      <c r="C1405" s="89" t="s">
        <v>2601</v>
      </c>
      <c r="D1405" s="89" t="s">
        <v>2497</v>
      </c>
      <c r="E1405" s="399">
        <v>2500000</v>
      </c>
      <c r="F1405" s="567">
        <v>2500000</v>
      </c>
      <c r="G1405" s="398">
        <v>2500000</v>
      </c>
      <c r="H1405" s="398">
        <v>2500000</v>
      </c>
      <c r="I1405" s="399">
        <v>2500000</v>
      </c>
      <c r="J1405" s="412" t="s">
        <v>41</v>
      </c>
      <c r="K1405" s="89" t="s">
        <v>2608</v>
      </c>
      <c r="L1405" s="76" t="s">
        <v>38</v>
      </c>
      <c r="M1405" s="23" t="s">
        <v>38</v>
      </c>
    </row>
    <row r="1406" spans="1:13" s="4" customFormat="1" ht="21.75" customHeight="1">
      <c r="A1406" s="28"/>
      <c r="B1406" s="89" t="s">
        <v>2602</v>
      </c>
      <c r="C1406" s="89" t="s">
        <v>2603</v>
      </c>
      <c r="D1406" s="89"/>
      <c r="E1406" s="557" t="s">
        <v>37</v>
      </c>
      <c r="F1406" s="557" t="s">
        <v>37</v>
      </c>
      <c r="G1406" s="565" t="s">
        <v>37</v>
      </c>
      <c r="H1406" s="565" t="s">
        <v>37</v>
      </c>
      <c r="I1406" s="565" t="s">
        <v>37</v>
      </c>
      <c r="J1406" s="348" t="s">
        <v>2656</v>
      </c>
      <c r="K1406" s="89" t="s">
        <v>2603</v>
      </c>
      <c r="L1406" s="89"/>
      <c r="M1406" s="2"/>
    </row>
    <row r="1407" spans="1:13" s="4" customFormat="1" ht="21.75" customHeight="1">
      <c r="A1407" s="33"/>
      <c r="B1407" s="98" t="s">
        <v>723</v>
      </c>
      <c r="C1407" s="98"/>
      <c r="D1407" s="98"/>
      <c r="E1407" s="16"/>
      <c r="F1407" s="568"/>
      <c r="G1407" s="214"/>
      <c r="H1407" s="336"/>
      <c r="I1407" s="214"/>
      <c r="J1407" s="349" t="s">
        <v>1593</v>
      </c>
      <c r="K1407" s="98"/>
      <c r="L1407" s="98"/>
      <c r="M1407" s="3"/>
    </row>
    <row r="1408" spans="1:13" s="4" customFormat="1" ht="21.75" customHeight="1">
      <c r="A1408" s="586"/>
      <c r="B1408" s="586"/>
      <c r="C1408" s="586"/>
      <c r="D1408" s="586"/>
      <c r="E1408" s="586"/>
      <c r="F1408" s="586"/>
      <c r="G1408" s="586"/>
      <c r="H1408" s="586"/>
      <c r="I1408" s="586"/>
      <c r="J1408" s="267"/>
      <c r="K1408" s="590"/>
      <c r="L1408" s="590"/>
      <c r="M1408" s="583" t="s">
        <v>3708</v>
      </c>
    </row>
    <row r="1409" spans="1:13" s="4" customFormat="1" ht="21.75" customHeight="1">
      <c r="A1409" s="977" t="s">
        <v>2632</v>
      </c>
      <c r="B1409" s="977"/>
      <c r="C1409" s="977"/>
      <c r="D1409" s="977"/>
      <c r="E1409" s="977"/>
      <c r="F1409" s="977"/>
      <c r="G1409" s="977"/>
      <c r="H1409" s="977"/>
      <c r="I1409" s="977"/>
      <c r="J1409" s="977"/>
      <c r="K1409" s="977"/>
      <c r="L1409" s="1" t="s">
        <v>2622</v>
      </c>
      <c r="M1409" s="1" t="s">
        <v>2622</v>
      </c>
    </row>
    <row r="1410" spans="1:13" s="4" customFormat="1" ht="21.75" customHeight="1">
      <c r="A1410" s="977" t="s">
        <v>3602</v>
      </c>
      <c r="B1410" s="977"/>
      <c r="C1410" s="977"/>
      <c r="D1410" s="977"/>
      <c r="E1410" s="977"/>
      <c r="F1410" s="977"/>
      <c r="G1410" s="977"/>
      <c r="H1410" s="977"/>
      <c r="I1410" s="977"/>
      <c r="J1410" s="977"/>
      <c r="K1410" s="977"/>
      <c r="L1410" s="1"/>
      <c r="M1410" s="1"/>
    </row>
    <row r="1411" spans="1:13" s="4" customFormat="1" ht="21.75" customHeight="1">
      <c r="A1411" s="411" t="s">
        <v>28</v>
      </c>
      <c r="B1411" s="1"/>
      <c r="C1411" s="1"/>
      <c r="D1411" s="597"/>
      <c r="E1411" s="597"/>
      <c r="F1411" s="597"/>
      <c r="G1411" s="597"/>
      <c r="H1411" s="597"/>
      <c r="I1411" s="597"/>
      <c r="J1411" s="597"/>
      <c r="K1411" s="597"/>
      <c r="L1411" s="597"/>
      <c r="M1411" s="597"/>
    </row>
    <row r="1412" spans="1:13" s="4" customFormat="1" ht="21.75" customHeight="1">
      <c r="A1412" s="411" t="s">
        <v>32</v>
      </c>
      <c r="B1412" s="1"/>
      <c r="C1412" s="1"/>
      <c r="D1412" s="411"/>
      <c r="E1412" s="411"/>
      <c r="F1412" s="411"/>
      <c r="G1412" s="411"/>
      <c r="H1412" s="411"/>
      <c r="I1412" s="411"/>
      <c r="J1412" s="411"/>
      <c r="K1412" s="411"/>
      <c r="L1412" s="411"/>
      <c r="M1412" s="411"/>
    </row>
    <row r="1413" spans="1:13" s="4" customFormat="1" ht="21.75" customHeight="1">
      <c r="A1413" s="411" t="s">
        <v>9</v>
      </c>
      <c r="B1413" s="1"/>
      <c r="C1413" s="20"/>
      <c r="D1413" s="63"/>
      <c r="E1413" s="5"/>
      <c r="K1413" s="411"/>
      <c r="L1413" s="411"/>
      <c r="M1413" s="411"/>
    </row>
    <row r="1414" spans="1:13" s="4" customFormat="1" ht="21.75" customHeight="1">
      <c r="A1414" s="411"/>
      <c r="B1414" s="411" t="s">
        <v>2015</v>
      </c>
      <c r="C1414" s="20"/>
      <c r="D1414" s="63"/>
      <c r="E1414" s="5"/>
      <c r="K1414" s="411"/>
      <c r="L1414" s="411"/>
      <c r="M1414" s="411"/>
    </row>
    <row r="1415" spans="1:13" ht="21.75" customHeight="1">
      <c r="A1415" s="346"/>
      <c r="B1415" s="347"/>
      <c r="C1415" s="347"/>
      <c r="D1415" s="107" t="s">
        <v>13</v>
      </c>
      <c r="E1415" s="978" t="s">
        <v>1189</v>
      </c>
      <c r="F1415" s="979"/>
      <c r="G1415" s="979"/>
      <c r="H1415" s="979"/>
      <c r="I1415" s="980"/>
      <c r="J1415" s="345" t="s">
        <v>22</v>
      </c>
      <c r="K1415" s="107" t="s">
        <v>15</v>
      </c>
      <c r="L1415" s="332" t="s">
        <v>17</v>
      </c>
      <c r="M1415" s="107" t="s">
        <v>19</v>
      </c>
    </row>
    <row r="1416" spans="1:13" ht="21.75" customHeight="1">
      <c r="A1416" s="338" t="s">
        <v>11</v>
      </c>
      <c r="B1416" s="338" t="s">
        <v>5</v>
      </c>
      <c r="C1416" s="338" t="s">
        <v>12</v>
      </c>
      <c r="D1416" s="108" t="s">
        <v>14</v>
      </c>
      <c r="E1416" s="543">
        <v>2561</v>
      </c>
      <c r="F1416" s="544"/>
      <c r="G1416" s="345">
        <v>2562</v>
      </c>
      <c r="H1416" s="345">
        <v>2563</v>
      </c>
      <c r="I1416" s="345">
        <v>2564</v>
      </c>
      <c r="J1416" s="340" t="s">
        <v>23</v>
      </c>
      <c r="K1416" s="108" t="s">
        <v>16</v>
      </c>
      <c r="L1416" s="333" t="s">
        <v>18</v>
      </c>
      <c r="M1416" s="108" t="s">
        <v>2623</v>
      </c>
    </row>
    <row r="1417" spans="1:13" ht="21.75" customHeight="1">
      <c r="A1417" s="341"/>
      <c r="B1417" s="342"/>
      <c r="C1417" s="342"/>
      <c r="D1417" s="141"/>
      <c r="E1417" s="380" t="s">
        <v>3</v>
      </c>
      <c r="F1417" s="344"/>
      <c r="G1417" s="343" t="s">
        <v>3</v>
      </c>
      <c r="H1417" s="343" t="s">
        <v>3</v>
      </c>
      <c r="I1417" s="343" t="s">
        <v>3</v>
      </c>
      <c r="J1417" s="343"/>
      <c r="K1417" s="142"/>
      <c r="L1417" s="142"/>
      <c r="M1417" s="142"/>
    </row>
    <row r="1418" spans="1:13" ht="21.75" customHeight="1">
      <c r="A1418" s="28">
        <v>5</v>
      </c>
      <c r="B1418" s="89" t="s">
        <v>2604</v>
      </c>
      <c r="C1418" s="89" t="s">
        <v>2601</v>
      </c>
      <c r="D1418" s="89" t="s">
        <v>51</v>
      </c>
      <c r="E1418" s="228">
        <v>500000</v>
      </c>
      <c r="F1418" s="569">
        <v>500000</v>
      </c>
      <c r="G1418" s="398">
        <v>500000</v>
      </c>
      <c r="H1418" s="337"/>
      <c r="I1418" s="66"/>
      <c r="J1418" s="353" t="s">
        <v>41</v>
      </c>
      <c r="K1418" s="89" t="s">
        <v>2609</v>
      </c>
      <c r="L1418" s="559"/>
      <c r="M1418" s="23" t="s">
        <v>38</v>
      </c>
    </row>
    <row r="1419" spans="1:13" ht="21.75" customHeight="1">
      <c r="A1419" s="28"/>
      <c r="B1419" s="89" t="s">
        <v>280</v>
      </c>
      <c r="C1419" s="89" t="s">
        <v>2605</v>
      </c>
      <c r="D1419" s="89"/>
      <c r="E1419" s="557" t="s">
        <v>37</v>
      </c>
      <c r="F1419" s="557" t="s">
        <v>37</v>
      </c>
      <c r="G1419" s="557" t="s">
        <v>37</v>
      </c>
      <c r="H1419" s="337"/>
      <c r="I1419" s="66"/>
      <c r="J1419" s="348" t="s">
        <v>2656</v>
      </c>
      <c r="K1419" s="89" t="s">
        <v>2605</v>
      </c>
      <c r="L1419" s="89"/>
      <c r="M1419" s="2"/>
    </row>
    <row r="1420" spans="1:13" ht="21.75" customHeight="1">
      <c r="A1420" s="28"/>
      <c r="B1420" s="89"/>
      <c r="C1420" s="89"/>
      <c r="D1420" s="89"/>
      <c r="E1420" s="557"/>
      <c r="F1420" s="570"/>
      <c r="G1420" s="66"/>
      <c r="H1420" s="337"/>
      <c r="I1420" s="66"/>
      <c r="J1420" s="348" t="s">
        <v>1593</v>
      </c>
      <c r="K1420" s="89"/>
      <c r="L1420" s="89"/>
      <c r="M1420" s="2"/>
    </row>
    <row r="1421" spans="1:13" ht="21.75" customHeight="1">
      <c r="A1421" s="33"/>
      <c r="B1421" s="33"/>
      <c r="C1421" s="33"/>
      <c r="D1421" s="33"/>
      <c r="E1421" s="33"/>
      <c r="F1421" s="335"/>
      <c r="G1421" s="214"/>
      <c r="H1421" s="336"/>
      <c r="I1421" s="214"/>
      <c r="J1421" s="335"/>
      <c r="K1421" s="33"/>
      <c r="L1421" s="89"/>
      <c r="M1421" s="2"/>
    </row>
    <row r="1422" spans="1:13" ht="21.75" customHeight="1">
      <c r="A1422" s="28">
        <v>6</v>
      </c>
      <c r="B1422" s="556" t="s">
        <v>2610</v>
      </c>
      <c r="C1422" s="89" t="s">
        <v>2611</v>
      </c>
      <c r="D1422" s="89" t="s">
        <v>2612</v>
      </c>
      <c r="E1422" s="228">
        <v>450000</v>
      </c>
      <c r="F1422" s="567">
        <v>450000</v>
      </c>
      <c r="G1422" s="398">
        <v>450000</v>
      </c>
      <c r="H1422" s="337"/>
      <c r="I1422" s="66"/>
      <c r="J1422" s="353" t="s">
        <v>41</v>
      </c>
      <c r="K1422" s="89" t="s">
        <v>2614</v>
      </c>
      <c r="L1422" s="89"/>
      <c r="M1422" s="23" t="s">
        <v>38</v>
      </c>
    </row>
    <row r="1423" spans="1:13" ht="21.75" customHeight="1">
      <c r="A1423" s="28"/>
      <c r="B1423" s="556" t="s">
        <v>2613</v>
      </c>
      <c r="C1423" s="89"/>
      <c r="D1423" s="89"/>
      <c r="E1423" s="557" t="s">
        <v>37</v>
      </c>
      <c r="F1423" s="557" t="s">
        <v>37</v>
      </c>
      <c r="G1423" s="557" t="s">
        <v>37</v>
      </c>
      <c r="H1423" s="337"/>
      <c r="I1423" s="66"/>
      <c r="J1423" s="348" t="s">
        <v>2656</v>
      </c>
      <c r="K1423" s="89" t="s">
        <v>2615</v>
      </c>
      <c r="L1423" s="89"/>
      <c r="M1423" s="2"/>
    </row>
    <row r="1424" spans="1:13" ht="21.75" customHeight="1">
      <c r="A1424" s="28"/>
      <c r="B1424" s="89"/>
      <c r="C1424" s="89"/>
      <c r="D1424" s="89"/>
      <c r="E1424" s="6"/>
      <c r="F1424" s="89"/>
      <c r="G1424" s="66"/>
      <c r="H1424" s="66"/>
      <c r="I1424" s="66"/>
      <c r="J1424" s="348" t="s">
        <v>1593</v>
      </c>
      <c r="K1424" s="89"/>
      <c r="L1424" s="89"/>
      <c r="M1424" s="2"/>
    </row>
    <row r="1425" spans="1:13" ht="21.75" customHeight="1">
      <c r="A1425" s="33"/>
      <c r="B1425" s="98"/>
      <c r="C1425" s="98"/>
      <c r="D1425" s="98"/>
      <c r="E1425" s="7"/>
      <c r="F1425" s="98"/>
      <c r="G1425" s="214"/>
      <c r="H1425" s="214"/>
      <c r="I1425" s="214"/>
      <c r="J1425" s="349"/>
      <c r="K1425" s="98"/>
      <c r="L1425" s="89"/>
      <c r="M1425" s="3"/>
    </row>
    <row r="1426" spans="1:13" ht="21.75" customHeight="1">
      <c r="A1426" s="73">
        <v>7</v>
      </c>
      <c r="B1426" s="559" t="s">
        <v>2495</v>
      </c>
      <c r="C1426" s="559" t="s">
        <v>2496</v>
      </c>
      <c r="D1426" s="559" t="s">
        <v>2497</v>
      </c>
      <c r="E1426" s="560">
        <v>1000000</v>
      </c>
      <c r="F1426" s="398">
        <v>1000000</v>
      </c>
      <c r="G1426" s="398">
        <v>1000000</v>
      </c>
      <c r="H1426" s="560">
        <v>1000000</v>
      </c>
      <c r="I1426" s="398">
        <v>1000000</v>
      </c>
      <c r="J1426" s="431" t="s">
        <v>41</v>
      </c>
      <c r="K1426" s="561" t="s">
        <v>2537</v>
      </c>
      <c r="L1426" s="73" t="s">
        <v>38</v>
      </c>
      <c r="M1426" s="23" t="s">
        <v>38</v>
      </c>
    </row>
    <row r="1427" spans="1:13" ht="21.75" customHeight="1">
      <c r="A1427" s="28"/>
      <c r="B1427" s="89" t="s">
        <v>2498</v>
      </c>
      <c r="C1427" s="89" t="s">
        <v>2499</v>
      </c>
      <c r="D1427" s="89"/>
      <c r="E1427" s="557" t="s">
        <v>37</v>
      </c>
      <c r="F1427" s="78" t="s">
        <v>37</v>
      </c>
      <c r="G1427" s="78" t="s">
        <v>37</v>
      </c>
      <c r="H1427" s="78" t="s">
        <v>37</v>
      </c>
      <c r="I1427" s="78" t="s">
        <v>37</v>
      </c>
      <c r="J1427" s="348" t="s">
        <v>2656</v>
      </c>
      <c r="K1427" s="556" t="s">
        <v>2538</v>
      </c>
      <c r="L1427" s="28"/>
      <c r="M1427" s="2"/>
    </row>
    <row r="1428" spans="1:13" ht="21.75" customHeight="1">
      <c r="A1428" s="28"/>
      <c r="B1428" s="89" t="s">
        <v>2500</v>
      </c>
      <c r="C1428" s="89" t="s">
        <v>2501</v>
      </c>
      <c r="D1428" s="89"/>
      <c r="E1428" s="4"/>
      <c r="F1428" s="89"/>
      <c r="G1428" s="89"/>
      <c r="H1428" s="558"/>
      <c r="I1428" s="66"/>
      <c r="J1428" s="348" t="s">
        <v>1593</v>
      </c>
      <c r="K1428" s="556" t="s">
        <v>2539</v>
      </c>
      <c r="L1428" s="28"/>
      <c r="M1428" s="2"/>
    </row>
    <row r="1429" spans="1:13" ht="21.75" customHeight="1">
      <c r="A1429" s="66"/>
      <c r="B1429" s="66"/>
      <c r="C1429" s="66"/>
      <c r="D1429" s="66"/>
      <c r="E1429" s="66"/>
      <c r="F1429" s="66"/>
      <c r="G1429" s="66"/>
      <c r="H1429" s="66"/>
      <c r="I1429" s="66"/>
      <c r="J1429" s="66"/>
      <c r="K1429" s="334" t="s">
        <v>1904</v>
      </c>
      <c r="L1429" s="28"/>
      <c r="M1429" s="2"/>
    </row>
    <row r="1430" spans="1:13" ht="21.75" customHeight="1">
      <c r="A1430" s="66"/>
      <c r="B1430" s="66"/>
      <c r="C1430" s="66"/>
      <c r="D1430" s="66"/>
      <c r="E1430" s="66"/>
      <c r="F1430" s="66"/>
      <c r="G1430" s="66"/>
      <c r="H1430" s="66"/>
      <c r="I1430" s="66"/>
      <c r="J1430" s="66"/>
      <c r="K1430" s="334"/>
      <c r="L1430" s="28"/>
      <c r="M1430" s="12"/>
    </row>
    <row r="1431" spans="1:13" ht="21.75" customHeight="1">
      <c r="A1431" s="586"/>
      <c r="B1431" s="586"/>
      <c r="C1431" s="586"/>
      <c r="D1431" s="586"/>
      <c r="E1431" s="586"/>
      <c r="F1431" s="586"/>
      <c r="G1431" s="586"/>
      <c r="H1431" s="586"/>
      <c r="I1431" s="586"/>
      <c r="J1431" s="267"/>
      <c r="K1431" s="590"/>
      <c r="L1431" s="590"/>
      <c r="M1431" s="583" t="s">
        <v>3709</v>
      </c>
    </row>
    <row r="1432" spans="1:13" ht="21.75" customHeight="1">
      <c r="A1432" s="977" t="s">
        <v>2632</v>
      </c>
      <c r="B1432" s="977"/>
      <c r="C1432" s="977"/>
      <c r="D1432" s="977"/>
      <c r="E1432" s="977"/>
      <c r="F1432" s="977"/>
      <c r="G1432" s="977"/>
      <c r="H1432" s="977"/>
      <c r="I1432" s="977"/>
      <c r="J1432" s="977"/>
      <c r="K1432" s="977"/>
      <c r="L1432" s="1" t="s">
        <v>2622</v>
      </c>
      <c r="M1432" s="1" t="s">
        <v>2622</v>
      </c>
    </row>
    <row r="1433" spans="1:13" ht="21.75" customHeight="1">
      <c r="A1433" s="977" t="s">
        <v>3602</v>
      </c>
      <c r="B1433" s="977"/>
      <c r="C1433" s="977"/>
      <c r="D1433" s="977"/>
      <c r="E1433" s="977"/>
      <c r="F1433" s="977"/>
      <c r="G1433" s="977"/>
      <c r="H1433" s="977"/>
      <c r="I1433" s="977"/>
      <c r="J1433" s="977"/>
      <c r="K1433" s="977"/>
    </row>
    <row r="1434" spans="1:13" ht="21.75" customHeight="1">
      <c r="A1434" s="411" t="s">
        <v>28</v>
      </c>
      <c r="D1434" s="597"/>
      <c r="E1434" s="597"/>
      <c r="F1434" s="597"/>
      <c r="G1434" s="597"/>
      <c r="H1434" s="597"/>
      <c r="I1434" s="597"/>
      <c r="J1434" s="597"/>
      <c r="K1434" s="597"/>
      <c r="L1434" s="597"/>
      <c r="M1434" s="597"/>
    </row>
    <row r="1435" spans="1:13" ht="21.75" customHeight="1">
      <c r="A1435" s="411" t="s">
        <v>32</v>
      </c>
      <c r="D1435" s="411"/>
      <c r="E1435" s="411"/>
      <c r="F1435" s="411"/>
      <c r="G1435" s="411"/>
      <c r="H1435" s="411"/>
      <c r="I1435" s="411"/>
      <c r="J1435" s="411"/>
      <c r="K1435" s="411"/>
      <c r="L1435" s="411"/>
      <c r="M1435" s="411"/>
    </row>
    <row r="1436" spans="1:13" ht="21.75" customHeight="1">
      <c r="A1436" s="411" t="s">
        <v>9</v>
      </c>
      <c r="C1436" s="20"/>
      <c r="D1436" s="63"/>
      <c r="E1436" s="5"/>
      <c r="F1436" s="4"/>
      <c r="G1436" s="4"/>
      <c r="H1436" s="4"/>
      <c r="I1436" s="4"/>
      <c r="J1436" s="4"/>
      <c r="K1436" s="411"/>
      <c r="L1436" s="411"/>
      <c r="M1436" s="411"/>
    </row>
    <row r="1437" spans="1:13" ht="21.75" customHeight="1">
      <c r="A1437" s="411"/>
      <c r="B1437" s="411" t="s">
        <v>2015</v>
      </c>
      <c r="C1437" s="20"/>
      <c r="D1437" s="63"/>
      <c r="E1437" s="5"/>
      <c r="F1437" s="4"/>
      <c r="G1437" s="4"/>
      <c r="H1437" s="4"/>
      <c r="I1437" s="4"/>
      <c r="J1437" s="4"/>
      <c r="K1437" s="411"/>
      <c r="L1437" s="411"/>
      <c r="M1437" s="411"/>
    </row>
    <row r="1438" spans="1:13" ht="21.75" customHeight="1">
      <c r="A1438" s="346"/>
      <c r="B1438" s="347"/>
      <c r="C1438" s="347"/>
      <c r="D1438" s="107" t="s">
        <v>13</v>
      </c>
      <c r="E1438" s="978" t="s">
        <v>1189</v>
      </c>
      <c r="F1438" s="979"/>
      <c r="G1438" s="979"/>
      <c r="H1438" s="979"/>
      <c r="I1438" s="980"/>
      <c r="J1438" s="345" t="s">
        <v>22</v>
      </c>
      <c r="K1438" s="107" t="s">
        <v>15</v>
      </c>
      <c r="L1438" s="332" t="s">
        <v>17</v>
      </c>
      <c r="M1438" s="107" t="s">
        <v>19</v>
      </c>
    </row>
    <row r="1439" spans="1:13" ht="21.75" customHeight="1">
      <c r="A1439" s="338" t="s">
        <v>11</v>
      </c>
      <c r="B1439" s="338" t="s">
        <v>5</v>
      </c>
      <c r="C1439" s="338" t="s">
        <v>12</v>
      </c>
      <c r="D1439" s="108" t="s">
        <v>14</v>
      </c>
      <c r="E1439" s="543">
        <v>2561</v>
      </c>
      <c r="F1439" s="544"/>
      <c r="G1439" s="345">
        <v>2562</v>
      </c>
      <c r="H1439" s="345">
        <v>2563</v>
      </c>
      <c r="I1439" s="345">
        <v>2564</v>
      </c>
      <c r="J1439" s="340" t="s">
        <v>23</v>
      </c>
      <c r="K1439" s="108" t="s">
        <v>16</v>
      </c>
      <c r="L1439" s="333" t="s">
        <v>18</v>
      </c>
      <c r="M1439" s="108" t="s">
        <v>2623</v>
      </c>
    </row>
    <row r="1440" spans="1:13" ht="21.75" customHeight="1">
      <c r="A1440" s="341"/>
      <c r="B1440" s="342"/>
      <c r="C1440" s="342"/>
      <c r="D1440" s="141"/>
      <c r="E1440" s="380" t="s">
        <v>3</v>
      </c>
      <c r="F1440" s="344"/>
      <c r="G1440" s="343" t="s">
        <v>3</v>
      </c>
      <c r="H1440" s="343" t="s">
        <v>3</v>
      </c>
      <c r="I1440" s="343" t="s">
        <v>3</v>
      </c>
      <c r="J1440" s="343"/>
      <c r="K1440" s="142"/>
      <c r="L1440" s="142"/>
      <c r="M1440" s="142"/>
    </row>
    <row r="1441" spans="1:13" ht="21.75" customHeight="1">
      <c r="A1441" s="28">
        <v>8</v>
      </c>
      <c r="B1441" s="562" t="s">
        <v>2565</v>
      </c>
      <c r="C1441" s="571" t="s">
        <v>2566</v>
      </c>
      <c r="D1441" s="563" t="s">
        <v>2567</v>
      </c>
      <c r="E1441" s="140">
        <v>300000</v>
      </c>
      <c r="F1441" s="29"/>
      <c r="G1441" s="140">
        <v>300000</v>
      </c>
      <c r="H1441" s="66"/>
      <c r="I1441" s="66"/>
      <c r="J1441" s="353" t="s">
        <v>41</v>
      </c>
      <c r="K1441" s="329" t="s">
        <v>2576</v>
      </c>
      <c r="L1441" s="409"/>
      <c r="M1441" s="2" t="s">
        <v>38</v>
      </c>
    </row>
    <row r="1442" spans="1:13" ht="21.75" customHeight="1">
      <c r="A1442" s="28"/>
      <c r="B1442" s="329" t="s">
        <v>2568</v>
      </c>
      <c r="C1442" s="571" t="s">
        <v>2511</v>
      </c>
      <c r="D1442" s="329" t="s">
        <v>2569</v>
      </c>
      <c r="E1442" s="80" t="s">
        <v>2570</v>
      </c>
      <c r="F1442" s="29"/>
      <c r="G1442" s="80" t="s">
        <v>2570</v>
      </c>
      <c r="H1442" s="66"/>
      <c r="I1442" s="66"/>
      <c r="J1442" s="348" t="s">
        <v>2656</v>
      </c>
      <c r="K1442" s="329" t="s">
        <v>2577</v>
      </c>
      <c r="L1442" s="409"/>
      <c r="M1442" s="12"/>
    </row>
    <row r="1443" spans="1:13" ht="21.75" customHeight="1">
      <c r="A1443" s="28"/>
      <c r="B1443" s="329"/>
      <c r="C1443" s="329"/>
      <c r="D1443" s="329"/>
      <c r="E1443" s="80"/>
      <c r="F1443" s="29"/>
      <c r="G1443" s="66"/>
      <c r="H1443" s="66"/>
      <c r="I1443" s="66"/>
      <c r="J1443" s="348" t="s">
        <v>1593</v>
      </c>
      <c r="K1443" s="329"/>
      <c r="L1443" s="409"/>
      <c r="M1443" s="12"/>
    </row>
    <row r="1444" spans="1:13" ht="21.75" customHeight="1">
      <c r="A1444" s="28"/>
      <c r="B1444" s="28"/>
      <c r="C1444" s="28"/>
      <c r="D1444" s="28"/>
      <c r="E1444" s="28"/>
      <c r="F1444" s="28"/>
      <c r="G1444" s="66"/>
      <c r="H1444" s="66"/>
      <c r="I1444" s="66"/>
      <c r="J1444" s="66"/>
      <c r="K1444" s="28"/>
      <c r="L1444" s="12"/>
      <c r="M1444" s="12"/>
    </row>
    <row r="1445" spans="1:13" ht="21.75" customHeight="1">
      <c r="A1445" s="2"/>
      <c r="B1445" s="12"/>
      <c r="C1445" s="12"/>
      <c r="D1445" s="12"/>
      <c r="E1445" s="40"/>
      <c r="F1445" s="40"/>
      <c r="G1445" s="40"/>
      <c r="H1445" s="40"/>
      <c r="I1445" s="40"/>
      <c r="J1445" s="40"/>
      <c r="K1445" s="12"/>
      <c r="L1445" s="12"/>
      <c r="M1445" s="12"/>
    </row>
    <row r="1446" spans="1:13" ht="21.75" customHeight="1">
      <c r="A1446" s="2"/>
      <c r="B1446" s="12"/>
      <c r="C1446" s="12"/>
      <c r="D1446" s="12"/>
      <c r="E1446" s="40"/>
      <c r="F1446" s="40"/>
      <c r="G1446" s="40"/>
      <c r="H1446" s="40"/>
      <c r="I1446" s="40"/>
      <c r="J1446" s="40"/>
      <c r="K1446" s="12"/>
      <c r="L1446" s="12"/>
      <c r="M1446" s="12"/>
    </row>
    <row r="1447" spans="1:13" ht="21.75" customHeight="1">
      <c r="A1447" s="2"/>
      <c r="B1447" s="12"/>
      <c r="C1447" s="12"/>
      <c r="D1447" s="12"/>
      <c r="E1447" s="40"/>
      <c r="F1447" s="40"/>
      <c r="G1447" s="40"/>
      <c r="H1447" s="40"/>
      <c r="I1447" s="40"/>
      <c r="J1447" s="40"/>
      <c r="K1447" s="12"/>
      <c r="L1447" s="12"/>
      <c r="M1447" s="12"/>
    </row>
    <row r="1448" spans="1:13" ht="21.75" customHeight="1">
      <c r="A1448" s="2"/>
      <c r="B1448" s="12"/>
      <c r="C1448" s="12"/>
      <c r="D1448" s="12"/>
      <c r="E1448" s="40"/>
      <c r="F1448" s="40"/>
      <c r="G1448" s="40"/>
      <c r="H1448" s="40"/>
      <c r="I1448" s="40"/>
      <c r="J1448" s="40"/>
      <c r="K1448" s="12"/>
      <c r="L1448" s="12"/>
      <c r="M1448" s="12"/>
    </row>
    <row r="1449" spans="1:13" ht="21.75" customHeight="1">
      <c r="A1449" s="2"/>
      <c r="B1449" s="12"/>
      <c r="C1449" s="12"/>
      <c r="D1449" s="12"/>
      <c r="E1449" s="40"/>
      <c r="F1449" s="40"/>
      <c r="G1449" s="40"/>
      <c r="H1449" s="40"/>
      <c r="I1449" s="40"/>
      <c r="J1449" s="40"/>
      <c r="K1449" s="12"/>
      <c r="L1449" s="12"/>
      <c r="M1449" s="12"/>
    </row>
    <row r="1450" spans="1:13" ht="21.75" customHeight="1">
      <c r="A1450" s="2"/>
      <c r="B1450" s="12"/>
      <c r="C1450" s="12"/>
      <c r="D1450" s="12"/>
      <c r="E1450" s="40"/>
      <c r="F1450" s="40"/>
      <c r="G1450" s="40"/>
      <c r="H1450" s="40"/>
      <c r="I1450" s="40"/>
      <c r="J1450" s="40"/>
      <c r="K1450" s="12"/>
      <c r="L1450" s="12"/>
      <c r="M1450" s="12"/>
    </row>
    <row r="1451" spans="1:13" ht="21.75" customHeight="1">
      <c r="A1451" s="2"/>
      <c r="B1451" s="12"/>
      <c r="C1451" s="12"/>
      <c r="D1451" s="12"/>
      <c r="E1451" s="40"/>
      <c r="F1451" s="40"/>
      <c r="G1451" s="40"/>
      <c r="H1451" s="40"/>
      <c r="I1451" s="40"/>
      <c r="J1451" s="40"/>
      <c r="K1451" s="12"/>
      <c r="L1451" s="12"/>
      <c r="M1451" s="12"/>
    </row>
    <row r="1452" spans="1:13" ht="21.75" customHeight="1">
      <c r="A1452" s="2"/>
      <c r="B1452" s="12"/>
      <c r="C1452" s="12"/>
      <c r="D1452" s="12"/>
      <c r="E1452" s="40"/>
      <c r="F1452" s="40"/>
      <c r="G1452" s="40"/>
      <c r="H1452" s="40"/>
      <c r="I1452" s="40"/>
      <c r="J1452" s="40"/>
      <c r="K1452" s="12"/>
      <c r="L1452" s="12"/>
      <c r="M1452" s="12"/>
    </row>
    <row r="1453" spans="1:13" ht="21.75" customHeight="1">
      <c r="A1453" s="2"/>
      <c r="B1453" s="12"/>
      <c r="C1453" s="12"/>
      <c r="D1453" s="12"/>
      <c r="E1453" s="40"/>
      <c r="F1453" s="40"/>
      <c r="G1453" s="40"/>
      <c r="H1453" s="40"/>
      <c r="I1453" s="40"/>
      <c r="J1453" s="40"/>
      <c r="K1453" s="12"/>
      <c r="L1453" s="12"/>
      <c r="M1453" s="12"/>
    </row>
    <row r="1454" spans="1:13" ht="21.75" customHeight="1">
      <c r="A1454" s="586"/>
      <c r="B1454" s="586"/>
      <c r="C1454" s="586"/>
      <c r="D1454" s="586"/>
      <c r="E1454" s="586"/>
      <c r="F1454" s="586"/>
      <c r="G1454" s="586"/>
      <c r="H1454" s="586"/>
      <c r="I1454" s="586"/>
      <c r="J1454" s="267"/>
      <c r="K1454" s="590"/>
      <c r="L1454" s="590"/>
      <c r="M1454" s="583" t="s">
        <v>3710</v>
      </c>
    </row>
  </sheetData>
  <mergeCells count="186">
    <mergeCell ref="A772:K772"/>
    <mergeCell ref="E755:I755"/>
    <mergeCell ref="A1337:K1337"/>
    <mergeCell ref="A1338:K1338"/>
    <mergeCell ref="E1343:I1343"/>
    <mergeCell ref="A1361:K1361"/>
    <mergeCell ref="A1362:K1362"/>
    <mergeCell ref="E1367:I1367"/>
    <mergeCell ref="A773:K773"/>
    <mergeCell ref="A868:K868"/>
    <mergeCell ref="A869:K869"/>
    <mergeCell ref="E874:I874"/>
    <mergeCell ref="E850:I850"/>
    <mergeCell ref="A821:K821"/>
    <mergeCell ref="E826:I826"/>
    <mergeCell ref="A844:K844"/>
    <mergeCell ref="A845:K845"/>
    <mergeCell ref="E778:I778"/>
    <mergeCell ref="A796:K796"/>
    <mergeCell ref="A797:K797"/>
    <mergeCell ref="E802:I802"/>
    <mergeCell ref="E990:I990"/>
    <mergeCell ref="A1008:K1008"/>
    <mergeCell ref="A1009:K1009"/>
    <mergeCell ref="A585:K585"/>
    <mergeCell ref="A586:K586"/>
    <mergeCell ref="E591:I591"/>
    <mergeCell ref="A608:K608"/>
    <mergeCell ref="A609:K609"/>
    <mergeCell ref="A701:K701"/>
    <mergeCell ref="A702:K702"/>
    <mergeCell ref="E707:I707"/>
    <mergeCell ref="A655:K655"/>
    <mergeCell ref="E660:I660"/>
    <mergeCell ref="A677:K677"/>
    <mergeCell ref="A678:K678"/>
    <mergeCell ref="E683:I683"/>
    <mergeCell ref="E99:I99"/>
    <mergeCell ref="A116:K116"/>
    <mergeCell ref="A117:K117"/>
    <mergeCell ref="A493:K493"/>
    <mergeCell ref="A494:K494"/>
    <mergeCell ref="E7:I7"/>
    <mergeCell ref="A94:K94"/>
    <mergeCell ref="A329:K329"/>
    <mergeCell ref="E334:I334"/>
    <mergeCell ref="A352:K352"/>
    <mergeCell ref="A353:K353"/>
    <mergeCell ref="E358:I358"/>
    <mergeCell ref="A376:K376"/>
    <mergeCell ref="A377:K377"/>
    <mergeCell ref="E382:I382"/>
    <mergeCell ref="A400:K400"/>
    <mergeCell ref="A401:K401"/>
    <mergeCell ref="E406:I406"/>
    <mergeCell ref="A424:K424"/>
    <mergeCell ref="A425:K425"/>
    <mergeCell ref="E430:I430"/>
    <mergeCell ref="E168:I168"/>
    <mergeCell ref="E122:I122"/>
    <mergeCell ref="E214:I214"/>
    <mergeCell ref="A1:K1"/>
    <mergeCell ref="A2:K2"/>
    <mergeCell ref="E1037:I1037"/>
    <mergeCell ref="A24:K24"/>
    <mergeCell ref="A25:K25"/>
    <mergeCell ref="E30:I30"/>
    <mergeCell ref="A47:K47"/>
    <mergeCell ref="A48:K48"/>
    <mergeCell ref="E53:I53"/>
    <mergeCell ref="A70:K70"/>
    <mergeCell ref="A71:K71"/>
    <mergeCell ref="E76:I76"/>
    <mergeCell ref="A93:K93"/>
    <mergeCell ref="E262:I262"/>
    <mergeCell ref="A280:K280"/>
    <mergeCell ref="A281:K281"/>
    <mergeCell ref="E286:I286"/>
    <mergeCell ref="A304:K304"/>
    <mergeCell ref="A305:K305"/>
    <mergeCell ref="E310:I310"/>
    <mergeCell ref="A328:K328"/>
    <mergeCell ref="E1014:I1014"/>
    <mergeCell ref="A984:K984"/>
    <mergeCell ref="A985:K985"/>
    <mergeCell ref="A232:K232"/>
    <mergeCell ref="A233:K233"/>
    <mergeCell ref="A185:K185"/>
    <mergeCell ref="A186:K186"/>
    <mergeCell ref="A208:K208"/>
    <mergeCell ref="A209:K209"/>
    <mergeCell ref="E191:I191"/>
    <mergeCell ref="A163:K163"/>
    <mergeCell ref="A139:K139"/>
    <mergeCell ref="A140:K140"/>
    <mergeCell ref="E145:I145"/>
    <mergeCell ref="A162:K162"/>
    <mergeCell ref="E238:I238"/>
    <mergeCell ref="A256:K256"/>
    <mergeCell ref="A257:K257"/>
    <mergeCell ref="E476:I476"/>
    <mergeCell ref="A447:K447"/>
    <mergeCell ref="A448:K448"/>
    <mergeCell ref="E453:I453"/>
    <mergeCell ref="A470:K470"/>
    <mergeCell ref="A471:K471"/>
    <mergeCell ref="A891:K891"/>
    <mergeCell ref="A892:K892"/>
    <mergeCell ref="E897:I897"/>
    <mergeCell ref="A540:K540"/>
    <mergeCell ref="E545:I545"/>
    <mergeCell ref="A562:K562"/>
    <mergeCell ref="A563:K563"/>
    <mergeCell ref="E568:I568"/>
    <mergeCell ref="E499:I499"/>
    <mergeCell ref="A516:K516"/>
    <mergeCell ref="A517:K517"/>
    <mergeCell ref="E522:I522"/>
    <mergeCell ref="A539:K539"/>
    <mergeCell ref="E614:I614"/>
    <mergeCell ref="A631:K631"/>
    <mergeCell ref="A632:K632"/>
    <mergeCell ref="E637:I637"/>
    <mergeCell ref="A654:K654"/>
    <mergeCell ref="A820:K820"/>
    <mergeCell ref="A725:K725"/>
    <mergeCell ref="A726:K726"/>
    <mergeCell ref="E731:I731"/>
    <mergeCell ref="A749:K749"/>
    <mergeCell ref="A750:K750"/>
    <mergeCell ref="A914:K914"/>
    <mergeCell ref="A915:K915"/>
    <mergeCell ref="E920:I920"/>
    <mergeCell ref="A937:K937"/>
    <mergeCell ref="A938:K938"/>
    <mergeCell ref="E943:I943"/>
    <mergeCell ref="A961:K961"/>
    <mergeCell ref="A962:K962"/>
    <mergeCell ref="E967:I967"/>
    <mergeCell ref="E1199:I1199"/>
    <mergeCell ref="E1271:I1271"/>
    <mergeCell ref="A1289:K1289"/>
    <mergeCell ref="A1290:K1290"/>
    <mergeCell ref="A1031:K1031"/>
    <mergeCell ref="A1032:K1032"/>
    <mergeCell ref="A1100:K1100"/>
    <mergeCell ref="E1129:I1129"/>
    <mergeCell ref="A1054:K1054"/>
    <mergeCell ref="A1055:K1055"/>
    <mergeCell ref="E1060:I1060"/>
    <mergeCell ref="A1077:K1077"/>
    <mergeCell ref="A1078:K1078"/>
    <mergeCell ref="E1083:I1083"/>
    <mergeCell ref="E1319:I1319"/>
    <mergeCell ref="A1101:K1101"/>
    <mergeCell ref="E1106:I1106"/>
    <mergeCell ref="A1123:K1123"/>
    <mergeCell ref="A1124:K1124"/>
    <mergeCell ref="A1146:K1146"/>
    <mergeCell ref="A1147:K1147"/>
    <mergeCell ref="E1152:I1152"/>
    <mergeCell ref="A1265:K1265"/>
    <mergeCell ref="A1266:K1266"/>
    <mergeCell ref="E1295:I1295"/>
    <mergeCell ref="A1217:K1217"/>
    <mergeCell ref="A1218:K1218"/>
    <mergeCell ref="E1223:I1223"/>
    <mergeCell ref="A1241:K1241"/>
    <mergeCell ref="A1242:K1242"/>
    <mergeCell ref="E1247:I1247"/>
    <mergeCell ref="A1313:K1313"/>
    <mergeCell ref="A1314:K1314"/>
    <mergeCell ref="A1169:K1169"/>
    <mergeCell ref="A1170:K1170"/>
    <mergeCell ref="E1175:I1175"/>
    <mergeCell ref="A1193:K1193"/>
    <mergeCell ref="A1194:K1194"/>
    <mergeCell ref="A1385:K1385"/>
    <mergeCell ref="A1386:K1386"/>
    <mergeCell ref="E1391:I1391"/>
    <mergeCell ref="A1409:K1409"/>
    <mergeCell ref="A1410:K1410"/>
    <mergeCell ref="E1415:I1415"/>
    <mergeCell ref="A1432:K1432"/>
    <mergeCell ref="A1433:K1433"/>
    <mergeCell ref="E1438:I1438"/>
  </mergeCells>
  <printOptions horizontalCentered="1"/>
  <pageMargins left="0.19685039370078741" right="0.15625" top="0.82677165354330717" bottom="0.59055118110236227" header="0" footer="0.19685039370078741"/>
  <pageSetup paperSize="9" orientation="landscape" verticalDpi="300" r:id="rId1"/>
  <headerFooter>
    <oddFooter xml:space="preserve">&amp;C&amp;"TH SarabunPSK,ธรรมดา"&amp;16                    
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N1250"/>
  <sheetViews>
    <sheetView view="pageLayout" topLeftCell="A1209" zoomScale="99" zoomScaleNormal="100" zoomScaleSheetLayoutView="112" zoomScalePageLayoutView="99" workbookViewId="0">
      <selection sqref="A1:L1242"/>
    </sheetView>
  </sheetViews>
  <sheetFormatPr defaultColWidth="9.140625" defaultRowHeight="21.95" customHeight="1"/>
  <cols>
    <col min="1" max="1" width="4.28515625" style="5" customWidth="1"/>
    <col min="2" max="3" width="21.42578125" style="1" customWidth="1"/>
    <col min="4" max="4" width="20.28515625" style="1" customWidth="1"/>
    <col min="5" max="5" width="9.28515625" style="24" customWidth="1"/>
    <col min="6" max="6" width="0.140625" style="24" hidden="1" customWidth="1"/>
    <col min="7" max="7" width="9.140625" style="24" customWidth="1"/>
    <col min="8" max="8" width="9.42578125" style="24" customWidth="1"/>
    <col min="9" max="9" width="9.140625" style="24" customWidth="1"/>
    <col min="10" max="10" width="11.5703125" style="24" customWidth="1"/>
    <col min="11" max="11" width="18.140625" style="25" customWidth="1"/>
    <col min="12" max="12" width="12.5703125" style="1" customWidth="1"/>
    <col min="13" max="13" width="11.85546875" style="1" customWidth="1"/>
    <col min="14" max="14" width="12.42578125" style="1" customWidth="1"/>
    <col min="15" max="15" width="12.5703125" style="1" customWidth="1"/>
    <col min="16" max="16" width="9.140625" style="1"/>
    <col min="17" max="17" width="11" style="1" bestFit="1" customWidth="1"/>
    <col min="18" max="16384" width="9.140625" style="1"/>
  </cols>
  <sheetData>
    <row r="1" spans="1:12" ht="21.95" customHeight="1">
      <c r="A1" s="977" t="s">
        <v>2632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411" t="s">
        <v>2622</v>
      </c>
    </row>
    <row r="2" spans="1:12" ht="21.95" customHeight="1">
      <c r="A2" s="977" t="s">
        <v>3602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411"/>
    </row>
    <row r="3" spans="1:12" ht="21.95" customHeight="1">
      <c r="A3" s="411" t="s">
        <v>29</v>
      </c>
      <c r="C3" s="4"/>
      <c r="D3" s="4"/>
      <c r="E3" s="597"/>
      <c r="F3" s="597"/>
      <c r="G3" s="597"/>
      <c r="H3" s="597"/>
      <c r="I3" s="597"/>
      <c r="J3" s="597"/>
      <c r="K3" s="600"/>
      <c r="L3" s="597"/>
    </row>
    <row r="4" spans="1:12" ht="21.95" customHeight="1">
      <c r="A4" s="411" t="s">
        <v>33</v>
      </c>
      <c r="C4" s="4"/>
      <c r="D4" s="4"/>
      <c r="E4" s="411"/>
      <c r="F4" s="411"/>
      <c r="G4" s="411"/>
      <c r="H4" s="411"/>
      <c r="I4" s="411"/>
      <c r="J4" s="411"/>
      <c r="K4" s="326"/>
      <c r="L4" s="411"/>
    </row>
    <row r="5" spans="1:12" ht="21.95" customHeight="1">
      <c r="A5" s="411" t="s">
        <v>8</v>
      </c>
      <c r="C5" s="411"/>
      <c r="D5" s="411"/>
      <c r="E5" s="5"/>
      <c r="F5" s="4"/>
      <c r="G5" s="4"/>
      <c r="H5" s="4"/>
      <c r="I5" s="4"/>
      <c r="J5" s="4"/>
      <c r="K5" s="326"/>
      <c r="L5" s="411"/>
    </row>
    <row r="6" spans="1:12" ht="21.95" customHeight="1">
      <c r="A6" s="151"/>
      <c r="B6" s="326" t="s">
        <v>2015</v>
      </c>
      <c r="C6" s="326"/>
      <c r="D6" s="151"/>
      <c r="E6" s="151"/>
      <c r="F6" s="151"/>
      <c r="G6" s="151"/>
      <c r="H6" s="151"/>
      <c r="I6" s="151"/>
      <c r="J6" s="151"/>
      <c r="K6" s="600"/>
      <c r="L6" s="326"/>
    </row>
    <row r="7" spans="1:12" ht="21.95" customHeight="1">
      <c r="A7" s="541"/>
      <c r="B7" s="10"/>
      <c r="C7" s="10"/>
      <c r="D7" s="107" t="s">
        <v>13</v>
      </c>
      <c r="E7" s="978" t="s">
        <v>1190</v>
      </c>
      <c r="F7" s="979"/>
      <c r="G7" s="979"/>
      <c r="H7" s="979"/>
      <c r="I7" s="980"/>
      <c r="J7" s="345" t="s">
        <v>22</v>
      </c>
      <c r="K7" s="107" t="s">
        <v>15</v>
      </c>
      <c r="L7" s="107" t="s">
        <v>19</v>
      </c>
    </row>
    <row r="8" spans="1:12" ht="21.9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39">
        <v>2561</v>
      </c>
      <c r="F8" s="339"/>
      <c r="G8" s="339">
        <v>2562</v>
      </c>
      <c r="H8" s="339">
        <v>2563</v>
      </c>
      <c r="I8" s="339">
        <v>2564</v>
      </c>
      <c r="J8" s="340" t="s">
        <v>23</v>
      </c>
      <c r="K8" s="108" t="s">
        <v>16</v>
      </c>
      <c r="L8" s="108" t="s">
        <v>2623</v>
      </c>
    </row>
    <row r="9" spans="1:12" ht="21.95" customHeight="1">
      <c r="A9" s="341"/>
      <c r="B9" s="342"/>
      <c r="C9" s="342"/>
      <c r="D9" s="141"/>
      <c r="E9" s="343" t="s">
        <v>3</v>
      </c>
      <c r="F9" s="343"/>
      <c r="G9" s="343" t="s">
        <v>3</v>
      </c>
      <c r="H9" s="343" t="s">
        <v>3</v>
      </c>
      <c r="I9" s="343" t="s">
        <v>3</v>
      </c>
      <c r="J9" s="344"/>
      <c r="K9" s="142"/>
      <c r="L9" s="142"/>
    </row>
    <row r="10" spans="1:12" ht="21.95" customHeight="1">
      <c r="A10" s="28">
        <v>1</v>
      </c>
      <c r="B10" s="329" t="s">
        <v>556</v>
      </c>
      <c r="C10" s="329" t="s">
        <v>711</v>
      </c>
      <c r="D10" s="329" t="s">
        <v>1142</v>
      </c>
      <c r="E10" s="801">
        <v>300000</v>
      </c>
      <c r="F10" s="801"/>
      <c r="G10" s="801">
        <v>300000</v>
      </c>
      <c r="H10" s="801">
        <v>300000</v>
      </c>
      <c r="I10" s="801">
        <v>300000</v>
      </c>
      <c r="J10" s="353" t="s">
        <v>691</v>
      </c>
      <c r="K10" s="329" t="s">
        <v>483</v>
      </c>
      <c r="L10" s="28" t="s">
        <v>38</v>
      </c>
    </row>
    <row r="11" spans="1:12" ht="21.95" customHeight="1">
      <c r="A11" s="28"/>
      <c r="B11" s="329" t="s">
        <v>915</v>
      </c>
      <c r="C11" s="329" t="s">
        <v>759</v>
      </c>
      <c r="D11" s="329" t="s">
        <v>1143</v>
      </c>
      <c r="E11" s="329" t="s">
        <v>478</v>
      </c>
      <c r="F11" s="329"/>
      <c r="G11" s="329" t="s">
        <v>478</v>
      </c>
      <c r="H11" s="329" t="s">
        <v>478</v>
      </c>
      <c r="I11" s="329" t="s">
        <v>478</v>
      </c>
      <c r="J11" s="348" t="s">
        <v>847</v>
      </c>
      <c r="K11" s="329" t="s">
        <v>484</v>
      </c>
      <c r="L11" s="28"/>
    </row>
    <row r="12" spans="1:12" ht="21.95" customHeight="1">
      <c r="A12" s="28"/>
      <c r="B12" s="4"/>
      <c r="C12" s="329" t="s">
        <v>770</v>
      </c>
      <c r="D12" s="29" t="s">
        <v>1144</v>
      </c>
      <c r="E12" s="29"/>
      <c r="F12" s="29"/>
      <c r="G12" s="29"/>
      <c r="H12" s="29"/>
      <c r="I12" s="29"/>
      <c r="J12" s="348" t="s">
        <v>1593</v>
      </c>
      <c r="K12" s="329" t="s">
        <v>485</v>
      </c>
      <c r="L12" s="28"/>
    </row>
    <row r="13" spans="1:12" ht="21.95" customHeight="1">
      <c r="A13" s="28"/>
      <c r="B13" s="6"/>
      <c r="C13" s="329" t="s">
        <v>771</v>
      </c>
      <c r="D13" s="6" t="s">
        <v>529</v>
      </c>
      <c r="E13" s="29"/>
      <c r="F13" s="29"/>
      <c r="G13" s="29"/>
      <c r="H13" s="29"/>
      <c r="I13" s="29"/>
      <c r="J13" s="29"/>
      <c r="K13" s="329" t="s">
        <v>712</v>
      </c>
      <c r="L13" s="28"/>
    </row>
    <row r="14" spans="1:12" ht="21.95" customHeight="1">
      <c r="A14" s="341"/>
      <c r="B14" s="342"/>
      <c r="C14" s="342"/>
      <c r="D14" s="141"/>
      <c r="E14" s="343"/>
      <c r="F14" s="343"/>
      <c r="G14" s="343"/>
      <c r="H14" s="343"/>
      <c r="I14" s="343"/>
      <c r="J14" s="344"/>
      <c r="K14" s="142"/>
      <c r="L14" s="141"/>
    </row>
    <row r="15" spans="1:12" s="4" customFormat="1" ht="21.95" customHeight="1">
      <c r="A15" s="28">
        <v>2</v>
      </c>
      <c r="B15" s="802" t="s">
        <v>848</v>
      </c>
      <c r="C15" s="127" t="s">
        <v>702</v>
      </c>
      <c r="D15" s="329" t="s">
        <v>486</v>
      </c>
      <c r="E15" s="81">
        <v>250000</v>
      </c>
      <c r="F15" s="81"/>
      <c r="G15" s="81">
        <v>250000</v>
      </c>
      <c r="H15" s="81">
        <v>250000</v>
      </c>
      <c r="I15" s="81">
        <v>250000</v>
      </c>
      <c r="J15" s="353" t="s">
        <v>691</v>
      </c>
      <c r="K15" s="127" t="s">
        <v>482</v>
      </c>
      <c r="L15" s="28" t="s">
        <v>38</v>
      </c>
    </row>
    <row r="16" spans="1:12" s="4" customFormat="1" ht="21.95" customHeight="1">
      <c r="A16" s="28"/>
      <c r="B16" s="329" t="s">
        <v>849</v>
      </c>
      <c r="C16" s="329" t="s">
        <v>703</v>
      </c>
      <c r="D16" s="329" t="s">
        <v>487</v>
      </c>
      <c r="E16" s="80" t="s">
        <v>478</v>
      </c>
      <c r="F16" s="80"/>
      <c r="G16" s="80" t="s">
        <v>478</v>
      </c>
      <c r="H16" s="80" t="s">
        <v>478</v>
      </c>
      <c r="I16" s="80" t="s">
        <v>478</v>
      </c>
      <c r="J16" s="348" t="s">
        <v>847</v>
      </c>
      <c r="K16" s="329" t="s">
        <v>715</v>
      </c>
      <c r="L16" s="29"/>
    </row>
    <row r="17" spans="1:12" s="4" customFormat="1" ht="21.95" customHeight="1">
      <c r="A17" s="28"/>
      <c r="B17" s="329" t="s">
        <v>850</v>
      </c>
      <c r="C17" s="329" t="s">
        <v>682</v>
      </c>
      <c r="D17" s="29"/>
      <c r="E17" s="29"/>
      <c r="F17" s="29"/>
      <c r="G17" s="29"/>
      <c r="H17" s="29"/>
      <c r="I17" s="77"/>
      <c r="J17" s="348" t="s">
        <v>1593</v>
      </c>
      <c r="K17" s="329" t="s">
        <v>716</v>
      </c>
      <c r="L17" s="12"/>
    </row>
    <row r="18" spans="1:12" s="4" customFormat="1" ht="21.95" customHeight="1">
      <c r="A18" s="28"/>
      <c r="B18" s="329" t="s">
        <v>851</v>
      </c>
      <c r="C18" s="329" t="s">
        <v>704</v>
      </c>
      <c r="D18" s="29"/>
      <c r="E18" s="29"/>
      <c r="F18" s="29"/>
      <c r="G18" s="29"/>
      <c r="H18" s="29"/>
      <c r="I18" s="77"/>
      <c r="J18" s="29"/>
      <c r="K18" s="329" t="s">
        <v>713</v>
      </c>
      <c r="L18" s="12"/>
    </row>
    <row r="19" spans="1:12" s="4" customFormat="1" ht="21.95" customHeight="1">
      <c r="A19" s="28"/>
      <c r="B19" s="329"/>
      <c r="C19" s="329" t="s">
        <v>705</v>
      </c>
      <c r="D19" s="29"/>
      <c r="E19" s="29"/>
      <c r="F19" s="29"/>
      <c r="G19" s="29"/>
      <c r="H19" s="29"/>
      <c r="I19" s="77"/>
      <c r="J19" s="29"/>
      <c r="K19" s="329" t="s">
        <v>714</v>
      </c>
      <c r="L19" s="12"/>
    </row>
    <row r="20" spans="1:12" s="4" customFormat="1" ht="21.95" customHeight="1">
      <c r="A20" s="28"/>
      <c r="B20" s="329"/>
      <c r="C20" s="329"/>
      <c r="D20" s="29"/>
      <c r="E20" s="29"/>
      <c r="F20" s="29"/>
      <c r="G20" s="29"/>
      <c r="H20" s="29"/>
      <c r="I20" s="77"/>
      <c r="J20" s="29"/>
      <c r="K20" s="329"/>
      <c r="L20" s="12"/>
    </row>
    <row r="21" spans="1:12" s="4" customFormat="1" ht="21.95" customHeight="1">
      <c r="A21" s="28"/>
      <c r="B21" s="329"/>
      <c r="C21" s="329"/>
      <c r="D21" s="29"/>
      <c r="E21" s="29"/>
      <c r="F21" s="29"/>
      <c r="G21" s="29"/>
      <c r="H21" s="29"/>
      <c r="I21" s="77"/>
      <c r="J21" s="29"/>
      <c r="K21" s="329"/>
      <c r="L21" s="12"/>
    </row>
    <row r="22" spans="1:12" s="4" customFormat="1" ht="21.95" customHeight="1">
      <c r="A22" s="33"/>
      <c r="B22" s="172"/>
      <c r="C22" s="172"/>
      <c r="D22" s="34"/>
      <c r="E22" s="34"/>
      <c r="F22" s="34"/>
      <c r="G22" s="34"/>
      <c r="H22" s="34"/>
      <c r="I22" s="84"/>
      <c r="J22" s="34"/>
      <c r="K22" s="172"/>
      <c r="L22" s="15"/>
    </row>
    <row r="23" spans="1:12" s="4" customFormat="1" ht="21.95" customHeight="1">
      <c r="A23" s="355"/>
      <c r="B23" s="582"/>
      <c r="C23" s="582"/>
      <c r="D23" s="201"/>
      <c r="E23" s="201"/>
      <c r="F23" s="201"/>
      <c r="G23" s="201"/>
      <c r="H23" s="201"/>
      <c r="I23" s="201"/>
      <c r="J23" s="201"/>
      <c r="K23" s="582"/>
      <c r="L23" s="803" t="s">
        <v>3714</v>
      </c>
    </row>
    <row r="24" spans="1:12" s="4" customFormat="1" ht="21.95" customHeight="1">
      <c r="A24" s="977" t="s">
        <v>2632</v>
      </c>
      <c r="B24" s="977"/>
      <c r="C24" s="977"/>
      <c r="D24" s="977"/>
      <c r="E24" s="977"/>
      <c r="F24" s="977"/>
      <c r="G24" s="977"/>
      <c r="H24" s="977"/>
      <c r="I24" s="977"/>
      <c r="J24" s="977"/>
      <c r="K24" s="977"/>
      <c r="L24" s="1" t="s">
        <v>2622</v>
      </c>
    </row>
    <row r="25" spans="1:12" s="4" customFormat="1" ht="21.95" customHeight="1">
      <c r="A25" s="977" t="s">
        <v>3602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7"/>
      <c r="L25" s="1"/>
    </row>
    <row r="26" spans="1:12" s="4" customFormat="1" ht="21.95" customHeight="1">
      <c r="A26" s="411" t="s">
        <v>29</v>
      </c>
      <c r="B26" s="1"/>
      <c r="E26" s="597"/>
      <c r="F26" s="597"/>
      <c r="G26" s="597"/>
      <c r="H26" s="597"/>
      <c r="I26" s="597"/>
      <c r="J26" s="597"/>
      <c r="K26" s="600"/>
      <c r="L26" s="597"/>
    </row>
    <row r="27" spans="1:12" s="4" customFormat="1" ht="21.95" customHeight="1">
      <c r="A27" s="411" t="s">
        <v>33</v>
      </c>
      <c r="B27" s="1"/>
      <c r="E27" s="411"/>
      <c r="F27" s="411"/>
      <c r="G27" s="411"/>
      <c r="H27" s="411"/>
      <c r="I27" s="411"/>
      <c r="J27" s="411"/>
      <c r="K27" s="326"/>
      <c r="L27" s="411"/>
    </row>
    <row r="28" spans="1:12" s="4" customFormat="1" ht="21.95" customHeight="1">
      <c r="A28" s="411" t="s">
        <v>8</v>
      </c>
      <c r="B28" s="1"/>
      <c r="C28" s="411"/>
      <c r="D28" s="411"/>
      <c r="E28" s="5"/>
      <c r="K28" s="326"/>
      <c r="L28" s="411"/>
    </row>
    <row r="29" spans="1:12" s="4" customFormat="1" ht="21.95" customHeight="1">
      <c r="A29" s="151"/>
      <c r="B29" s="326" t="s">
        <v>2015</v>
      </c>
      <c r="C29" s="326"/>
      <c r="D29" s="151"/>
      <c r="E29" s="151"/>
      <c r="F29" s="151"/>
      <c r="G29" s="151"/>
      <c r="H29" s="151"/>
      <c r="I29" s="151"/>
      <c r="J29" s="151"/>
      <c r="K29" s="600"/>
      <c r="L29" s="326"/>
    </row>
    <row r="30" spans="1:12" s="4" customFormat="1" ht="21.95" customHeight="1">
      <c r="A30" s="541"/>
      <c r="B30" s="10"/>
      <c r="C30" s="10"/>
      <c r="D30" s="107" t="s">
        <v>13</v>
      </c>
      <c r="E30" s="978" t="s">
        <v>1190</v>
      </c>
      <c r="F30" s="979"/>
      <c r="G30" s="979"/>
      <c r="H30" s="979"/>
      <c r="I30" s="980"/>
      <c r="J30" s="345" t="s">
        <v>22</v>
      </c>
      <c r="K30" s="107" t="s">
        <v>15</v>
      </c>
      <c r="L30" s="107" t="s">
        <v>19</v>
      </c>
    </row>
    <row r="31" spans="1:12" s="4" customFormat="1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39">
        <v>2561</v>
      </c>
      <c r="F31" s="339"/>
      <c r="G31" s="339">
        <v>2562</v>
      </c>
      <c r="H31" s="339">
        <v>2563</v>
      </c>
      <c r="I31" s="339">
        <v>2564</v>
      </c>
      <c r="J31" s="340" t="s">
        <v>23</v>
      </c>
      <c r="K31" s="108" t="s">
        <v>16</v>
      </c>
      <c r="L31" s="108" t="s">
        <v>2623</v>
      </c>
    </row>
    <row r="32" spans="1:12" s="4" customFormat="1" ht="21.95" customHeight="1">
      <c r="A32" s="341"/>
      <c r="B32" s="342"/>
      <c r="C32" s="342"/>
      <c r="D32" s="141"/>
      <c r="E32" s="343" t="s">
        <v>3</v>
      </c>
      <c r="F32" s="343"/>
      <c r="G32" s="343" t="s">
        <v>3</v>
      </c>
      <c r="H32" s="343" t="s">
        <v>3</v>
      </c>
      <c r="I32" s="343" t="s">
        <v>3</v>
      </c>
      <c r="J32" s="344"/>
      <c r="K32" s="142"/>
      <c r="L32" s="142"/>
    </row>
    <row r="33" spans="1:12" s="4" customFormat="1" ht="21.95" customHeight="1">
      <c r="A33" s="28">
        <v>3</v>
      </c>
      <c r="B33" s="562" t="s">
        <v>475</v>
      </c>
      <c r="C33" s="329" t="s">
        <v>706</v>
      </c>
      <c r="D33" s="329" t="s">
        <v>476</v>
      </c>
      <c r="E33" s="81">
        <v>400000</v>
      </c>
      <c r="F33" s="804"/>
      <c r="G33" s="81">
        <v>400000</v>
      </c>
      <c r="H33" s="81">
        <v>400000</v>
      </c>
      <c r="I33" s="81">
        <v>400000</v>
      </c>
      <c r="J33" s="353" t="s">
        <v>691</v>
      </c>
      <c r="K33" s="325" t="s">
        <v>755</v>
      </c>
      <c r="L33" s="28" t="s">
        <v>38</v>
      </c>
    </row>
    <row r="34" spans="1:12" s="4" customFormat="1" ht="21.95" customHeight="1">
      <c r="A34" s="28"/>
      <c r="B34" s="562" t="s">
        <v>557</v>
      </c>
      <c r="C34" s="329" t="s">
        <v>707</v>
      </c>
      <c r="D34" s="329" t="s">
        <v>477</v>
      </c>
      <c r="E34" s="80" t="s">
        <v>478</v>
      </c>
      <c r="F34" s="805"/>
      <c r="G34" s="80" t="s">
        <v>478</v>
      </c>
      <c r="H34" s="80" t="s">
        <v>478</v>
      </c>
      <c r="I34" s="80" t="s">
        <v>478</v>
      </c>
      <c r="J34" s="348" t="s">
        <v>847</v>
      </c>
      <c r="K34" s="329" t="s">
        <v>756</v>
      </c>
      <c r="L34" s="29"/>
    </row>
    <row r="35" spans="1:12" s="4" customFormat="1" ht="21.95" customHeight="1">
      <c r="A35" s="28"/>
      <c r="B35" s="562" t="s">
        <v>479</v>
      </c>
      <c r="C35" s="329" t="s">
        <v>708</v>
      </c>
      <c r="D35" s="329" t="s">
        <v>480</v>
      </c>
      <c r="E35" s="36"/>
      <c r="F35" s="36"/>
      <c r="G35" s="29"/>
      <c r="H35" s="29"/>
      <c r="I35" s="29"/>
      <c r="J35" s="348" t="s">
        <v>1593</v>
      </c>
      <c r="K35" s="642" t="s">
        <v>1031</v>
      </c>
      <c r="L35" s="29"/>
    </row>
    <row r="36" spans="1:12" s="4" customFormat="1" ht="21.95" customHeight="1">
      <c r="A36" s="28"/>
      <c r="B36" s="329" t="s">
        <v>481</v>
      </c>
      <c r="C36" s="329" t="s">
        <v>709</v>
      </c>
      <c r="D36" s="29"/>
      <c r="E36" s="36"/>
      <c r="F36" s="36"/>
      <c r="G36" s="29"/>
      <c r="H36" s="29"/>
      <c r="I36" s="36"/>
      <c r="J36" s="36"/>
      <c r="K36" s="642" t="s">
        <v>766</v>
      </c>
      <c r="L36" s="29"/>
    </row>
    <row r="37" spans="1:12" s="4" customFormat="1" ht="21.95" customHeight="1">
      <c r="A37" s="28"/>
      <c r="B37" s="6"/>
      <c r="C37" s="329" t="s">
        <v>710</v>
      </c>
      <c r="D37" s="29"/>
      <c r="E37" s="29"/>
      <c r="F37" s="29"/>
      <c r="G37" s="29"/>
      <c r="H37" s="29"/>
      <c r="I37" s="29"/>
      <c r="J37" s="29"/>
      <c r="K37" s="329" t="s">
        <v>767</v>
      </c>
      <c r="L37" s="29"/>
    </row>
    <row r="38" spans="1:12" s="4" customFormat="1" ht="21.95" customHeight="1">
      <c r="A38" s="28"/>
      <c r="B38" s="6"/>
      <c r="C38" s="329"/>
      <c r="D38" s="29"/>
      <c r="E38" s="36"/>
      <c r="F38" s="36"/>
      <c r="G38" s="29"/>
      <c r="H38" s="29"/>
      <c r="I38" s="36"/>
      <c r="J38" s="36"/>
      <c r="K38" s="642" t="s">
        <v>768</v>
      </c>
      <c r="L38" s="29"/>
    </row>
    <row r="39" spans="1:12" s="4" customFormat="1" ht="21.95" customHeight="1">
      <c r="A39" s="33"/>
      <c r="B39" s="7"/>
      <c r="C39" s="172"/>
      <c r="D39" s="34"/>
      <c r="E39" s="38"/>
      <c r="F39" s="38"/>
      <c r="G39" s="34"/>
      <c r="H39" s="34"/>
      <c r="I39" s="38"/>
      <c r="J39" s="38"/>
      <c r="K39" s="216"/>
      <c r="L39" s="34"/>
    </row>
    <row r="40" spans="1:12" ht="21.95" customHeight="1">
      <c r="A40" s="28">
        <v>4</v>
      </c>
      <c r="B40" s="329" t="s">
        <v>2654</v>
      </c>
      <c r="C40" s="329" t="s">
        <v>1064</v>
      </c>
      <c r="D40" s="29" t="s">
        <v>3514</v>
      </c>
      <c r="E40" s="140">
        <v>1500000</v>
      </c>
      <c r="F40" s="29"/>
      <c r="G40" s="29"/>
      <c r="H40" s="29"/>
      <c r="I40" s="32"/>
      <c r="J40" s="412" t="s">
        <v>691</v>
      </c>
      <c r="K40" s="29" t="s">
        <v>996</v>
      </c>
      <c r="L40" s="28" t="s">
        <v>38</v>
      </c>
    </row>
    <row r="41" spans="1:12" ht="21.95" customHeight="1">
      <c r="A41" s="28"/>
      <c r="B41" s="29" t="s">
        <v>2655</v>
      </c>
      <c r="C41" s="329" t="s">
        <v>1065</v>
      </c>
      <c r="D41" s="29" t="s">
        <v>1094</v>
      </c>
      <c r="E41" s="80" t="s">
        <v>37</v>
      </c>
      <c r="F41" s="29"/>
      <c r="G41" s="29"/>
      <c r="H41" s="29"/>
      <c r="I41" s="32"/>
      <c r="J41" s="348" t="s">
        <v>847</v>
      </c>
      <c r="K41" s="29" t="s">
        <v>997</v>
      </c>
      <c r="L41" s="28"/>
    </row>
    <row r="42" spans="1:12" ht="21.95" customHeight="1">
      <c r="A42" s="28"/>
      <c r="B42" s="29" t="s">
        <v>1094</v>
      </c>
      <c r="C42" s="329" t="s">
        <v>1093</v>
      </c>
      <c r="D42" s="29"/>
      <c r="E42" s="29"/>
      <c r="F42" s="29"/>
      <c r="G42" s="29"/>
      <c r="H42" s="29"/>
      <c r="I42" s="77"/>
      <c r="J42" s="348" t="s">
        <v>1593</v>
      </c>
      <c r="K42" s="29"/>
      <c r="L42" s="2"/>
    </row>
    <row r="43" spans="1:12" ht="21.95" customHeight="1">
      <c r="A43" s="28"/>
      <c r="B43" s="329"/>
      <c r="C43" s="329" t="s">
        <v>48</v>
      </c>
      <c r="D43" s="29"/>
      <c r="E43" s="80"/>
      <c r="F43" s="80"/>
      <c r="G43" s="29"/>
      <c r="H43" s="29"/>
      <c r="I43" s="77"/>
      <c r="J43" s="29"/>
      <c r="K43" s="29"/>
      <c r="L43" s="28"/>
    </row>
    <row r="44" spans="1:12" ht="21.95" customHeight="1">
      <c r="A44" s="28"/>
      <c r="B44" s="329"/>
      <c r="C44" s="329"/>
      <c r="D44" s="29"/>
      <c r="E44" s="80"/>
      <c r="F44" s="80"/>
      <c r="G44" s="29"/>
      <c r="H44" s="29"/>
      <c r="I44" s="77"/>
      <c r="J44" s="29"/>
      <c r="K44" s="29"/>
      <c r="L44" s="29"/>
    </row>
    <row r="45" spans="1:12" s="4" customFormat="1" ht="21.95" customHeight="1">
      <c r="A45" s="28"/>
      <c r="B45" s="6"/>
      <c r="C45" s="329"/>
      <c r="D45" s="29"/>
      <c r="E45" s="43"/>
      <c r="F45" s="29"/>
      <c r="G45" s="29"/>
      <c r="H45" s="329"/>
      <c r="I45" s="329"/>
      <c r="J45" s="29"/>
      <c r="K45" s="6"/>
      <c r="L45" s="12"/>
    </row>
    <row r="46" spans="1:12" s="4" customFormat="1" ht="21.95" customHeight="1">
      <c r="A46" s="355"/>
      <c r="B46" s="582"/>
      <c r="C46" s="582"/>
      <c r="D46" s="201"/>
      <c r="E46" s="201"/>
      <c r="F46" s="201"/>
      <c r="G46" s="201"/>
      <c r="H46" s="201"/>
      <c r="I46" s="201"/>
      <c r="J46" s="201"/>
      <c r="K46" s="582"/>
      <c r="L46" s="803" t="s">
        <v>3715</v>
      </c>
    </row>
    <row r="47" spans="1:12" ht="21.95" customHeight="1">
      <c r="A47" s="977" t="s">
        <v>2632</v>
      </c>
      <c r="B47" s="977"/>
      <c r="C47" s="977"/>
      <c r="D47" s="977"/>
      <c r="E47" s="977"/>
      <c r="F47" s="977"/>
      <c r="G47" s="977"/>
      <c r="H47" s="977"/>
      <c r="I47" s="977"/>
      <c r="J47" s="977"/>
      <c r="K47" s="977"/>
      <c r="L47" s="1" t="s">
        <v>2622</v>
      </c>
    </row>
    <row r="48" spans="1:12" ht="21.95" customHeight="1">
      <c r="A48" s="977" t="s">
        <v>3602</v>
      </c>
      <c r="B48" s="977"/>
      <c r="C48" s="977"/>
      <c r="D48" s="977"/>
      <c r="E48" s="977"/>
      <c r="F48" s="977"/>
      <c r="G48" s="977"/>
      <c r="H48" s="977"/>
      <c r="I48" s="977"/>
      <c r="J48" s="977"/>
      <c r="K48" s="977"/>
    </row>
    <row r="49" spans="1:12" ht="21.95" customHeight="1">
      <c r="A49" s="411" t="s">
        <v>29</v>
      </c>
      <c r="C49" s="4"/>
      <c r="D49" s="4"/>
      <c r="E49" s="597"/>
      <c r="F49" s="597"/>
      <c r="G49" s="597"/>
      <c r="H49" s="597"/>
      <c r="I49" s="597"/>
      <c r="J49" s="597"/>
      <c r="K49" s="600"/>
      <c r="L49" s="597"/>
    </row>
    <row r="50" spans="1:12" ht="21.95" customHeight="1">
      <c r="A50" s="411" t="s">
        <v>33</v>
      </c>
      <c r="C50" s="4"/>
      <c r="D50" s="4"/>
      <c r="E50" s="411"/>
      <c r="F50" s="411"/>
      <c r="G50" s="411"/>
      <c r="H50" s="411"/>
      <c r="I50" s="411"/>
      <c r="J50" s="411"/>
      <c r="K50" s="326"/>
      <c r="L50" s="411"/>
    </row>
    <row r="51" spans="1:12" ht="21.95" customHeight="1">
      <c r="A51" s="411" t="s">
        <v>8</v>
      </c>
      <c r="C51" s="411"/>
      <c r="D51" s="411"/>
      <c r="E51" s="5"/>
      <c r="F51" s="4"/>
      <c r="G51" s="4"/>
      <c r="H51" s="4"/>
      <c r="I51" s="4"/>
      <c r="J51" s="4"/>
      <c r="K51" s="326"/>
      <c r="L51" s="411"/>
    </row>
    <row r="52" spans="1:12" ht="21.95" customHeight="1">
      <c r="A52" s="151"/>
      <c r="B52" s="326" t="s">
        <v>2015</v>
      </c>
      <c r="C52" s="326"/>
      <c r="D52" s="151"/>
      <c r="E52" s="151"/>
      <c r="F52" s="151"/>
      <c r="G52" s="151"/>
      <c r="H52" s="151"/>
      <c r="I52" s="151"/>
      <c r="J52" s="151"/>
      <c r="K52" s="600"/>
      <c r="L52" s="326"/>
    </row>
    <row r="53" spans="1:12" ht="21.95" customHeight="1">
      <c r="A53" s="541"/>
      <c r="B53" s="10"/>
      <c r="C53" s="10"/>
      <c r="D53" s="107" t="s">
        <v>13</v>
      </c>
      <c r="E53" s="978" t="s">
        <v>1190</v>
      </c>
      <c r="F53" s="979"/>
      <c r="G53" s="979"/>
      <c r="H53" s="979"/>
      <c r="I53" s="980"/>
      <c r="J53" s="345" t="s">
        <v>22</v>
      </c>
      <c r="K53" s="107" t="s">
        <v>15</v>
      </c>
      <c r="L53" s="107" t="s">
        <v>19</v>
      </c>
    </row>
    <row r="54" spans="1:12" ht="21.95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339">
        <v>2561</v>
      </c>
      <c r="F54" s="339"/>
      <c r="G54" s="339">
        <v>2562</v>
      </c>
      <c r="H54" s="339">
        <v>2563</v>
      </c>
      <c r="I54" s="339">
        <v>2564</v>
      </c>
      <c r="J54" s="340" t="s">
        <v>23</v>
      </c>
      <c r="K54" s="108" t="s">
        <v>16</v>
      </c>
      <c r="L54" s="108" t="s">
        <v>2623</v>
      </c>
    </row>
    <row r="55" spans="1:12" ht="21.95" customHeight="1">
      <c r="A55" s="341"/>
      <c r="B55" s="342"/>
      <c r="C55" s="342"/>
      <c r="D55" s="141"/>
      <c r="E55" s="343" t="s">
        <v>3</v>
      </c>
      <c r="F55" s="343"/>
      <c r="G55" s="343" t="s">
        <v>3</v>
      </c>
      <c r="H55" s="343" t="s">
        <v>3</v>
      </c>
      <c r="I55" s="343" t="s">
        <v>3</v>
      </c>
      <c r="J55" s="344"/>
      <c r="K55" s="142"/>
      <c r="L55" s="142"/>
    </row>
    <row r="56" spans="1:12" ht="21.95" customHeight="1">
      <c r="A56" s="28">
        <v>5</v>
      </c>
      <c r="B56" s="329" t="s">
        <v>520</v>
      </c>
      <c r="C56" s="329" t="s">
        <v>521</v>
      </c>
      <c r="D56" s="29" t="s">
        <v>2017</v>
      </c>
      <c r="E56" s="81">
        <v>100000</v>
      </c>
      <c r="F56" s="81"/>
      <c r="G56" s="81">
        <v>100000</v>
      </c>
      <c r="H56" s="81">
        <v>100000</v>
      </c>
      <c r="I56" s="81">
        <v>100000</v>
      </c>
      <c r="J56" s="353" t="s">
        <v>691</v>
      </c>
      <c r="K56" s="29" t="s">
        <v>522</v>
      </c>
      <c r="L56" s="665" t="s">
        <v>38</v>
      </c>
    </row>
    <row r="57" spans="1:12" ht="21.95" customHeight="1">
      <c r="A57" s="28"/>
      <c r="B57" s="329" t="s">
        <v>523</v>
      </c>
      <c r="C57" s="329"/>
      <c r="D57" s="29" t="s">
        <v>2018</v>
      </c>
      <c r="E57" s="80" t="s">
        <v>37</v>
      </c>
      <c r="F57" s="80"/>
      <c r="G57" s="80" t="s">
        <v>37</v>
      </c>
      <c r="H57" s="80" t="s">
        <v>37</v>
      </c>
      <c r="I57" s="80" t="s">
        <v>37</v>
      </c>
      <c r="J57" s="348" t="s">
        <v>847</v>
      </c>
      <c r="K57" s="29" t="s">
        <v>82</v>
      </c>
      <c r="L57" s="28"/>
    </row>
    <row r="58" spans="1:12" ht="21.95" customHeight="1">
      <c r="A58" s="28"/>
      <c r="B58" s="329"/>
      <c r="C58" s="329"/>
      <c r="D58" s="29" t="s">
        <v>2019</v>
      </c>
      <c r="E58" s="29"/>
      <c r="F58" s="29"/>
      <c r="G58" s="29"/>
      <c r="H58" s="29"/>
      <c r="I58" s="77"/>
      <c r="J58" s="348" t="s">
        <v>1593</v>
      </c>
      <c r="K58" s="29"/>
      <c r="L58" s="28"/>
    </row>
    <row r="59" spans="1:12" ht="21.95" customHeight="1">
      <c r="A59" s="33"/>
      <c r="B59" s="172"/>
      <c r="C59" s="172"/>
      <c r="D59" s="34"/>
      <c r="E59" s="34"/>
      <c r="F59" s="34"/>
      <c r="G59" s="34"/>
      <c r="H59" s="34"/>
      <c r="I59" s="84"/>
      <c r="J59" s="34"/>
      <c r="K59" s="34"/>
      <c r="L59" s="33"/>
    </row>
    <row r="60" spans="1:12" ht="21.95" customHeight="1">
      <c r="A60" s="28">
        <v>6</v>
      </c>
      <c r="B60" s="329" t="s">
        <v>3414</v>
      </c>
      <c r="C60" s="329" t="s">
        <v>524</v>
      </c>
      <c r="D60" s="29" t="s">
        <v>525</v>
      </c>
      <c r="E60" s="81">
        <v>100000</v>
      </c>
      <c r="F60" s="81"/>
      <c r="G60" s="81">
        <v>100000</v>
      </c>
      <c r="H60" s="81">
        <v>100000</v>
      </c>
      <c r="I60" s="81">
        <v>100000</v>
      </c>
      <c r="J60" s="353" t="s">
        <v>691</v>
      </c>
      <c r="K60" s="29" t="s">
        <v>522</v>
      </c>
      <c r="L60" s="143" t="s">
        <v>38</v>
      </c>
    </row>
    <row r="61" spans="1:12" ht="21.95" customHeight="1">
      <c r="A61" s="28"/>
      <c r="B61" s="329" t="s">
        <v>3415</v>
      </c>
      <c r="C61" s="329"/>
      <c r="D61" s="29" t="s">
        <v>526</v>
      </c>
      <c r="E61" s="80" t="s">
        <v>37</v>
      </c>
      <c r="F61" s="80"/>
      <c r="G61" s="80" t="s">
        <v>37</v>
      </c>
      <c r="H61" s="80" t="s">
        <v>37</v>
      </c>
      <c r="I61" s="80" t="s">
        <v>37</v>
      </c>
      <c r="J61" s="348" t="s">
        <v>847</v>
      </c>
      <c r="K61" s="29" t="s">
        <v>254</v>
      </c>
      <c r="L61" s="28"/>
    </row>
    <row r="62" spans="1:12" ht="21.95" customHeight="1">
      <c r="A62" s="28"/>
      <c r="B62" s="329"/>
      <c r="C62" s="329"/>
      <c r="D62" s="29"/>
      <c r="E62" s="80"/>
      <c r="F62" s="80"/>
      <c r="G62" s="29"/>
      <c r="H62" s="29"/>
      <c r="I62" s="29"/>
      <c r="J62" s="348" t="s">
        <v>1593</v>
      </c>
      <c r="K62" s="29"/>
      <c r="L62" s="28"/>
    </row>
    <row r="63" spans="1:12" ht="21.95" customHeight="1">
      <c r="A63" s="33"/>
      <c r="B63" s="172"/>
      <c r="C63" s="172"/>
      <c r="D63" s="34"/>
      <c r="E63" s="139"/>
      <c r="F63" s="139"/>
      <c r="G63" s="34"/>
      <c r="H63" s="34"/>
      <c r="I63" s="84"/>
      <c r="J63" s="34"/>
      <c r="K63" s="34"/>
      <c r="L63" s="33"/>
    </row>
    <row r="64" spans="1:12" ht="21.95" customHeight="1">
      <c r="A64" s="28">
        <v>7</v>
      </c>
      <c r="B64" s="329" t="s">
        <v>684</v>
      </c>
      <c r="C64" s="329" t="s">
        <v>685</v>
      </c>
      <c r="D64" s="29" t="s">
        <v>255</v>
      </c>
      <c r="E64" s="140">
        <v>30000</v>
      </c>
      <c r="F64" s="140"/>
      <c r="G64" s="140">
        <v>30000</v>
      </c>
      <c r="H64" s="140">
        <v>30000</v>
      </c>
      <c r="I64" s="140">
        <v>30000</v>
      </c>
      <c r="J64" s="6" t="s">
        <v>3467</v>
      </c>
      <c r="K64" s="29" t="s">
        <v>536</v>
      </c>
      <c r="L64" s="28" t="s">
        <v>38</v>
      </c>
    </row>
    <row r="65" spans="1:12" ht="21.95" customHeight="1">
      <c r="A65" s="28"/>
      <c r="B65" s="329" t="s">
        <v>686</v>
      </c>
      <c r="C65" s="329" t="s">
        <v>687</v>
      </c>
      <c r="D65" s="29"/>
      <c r="E65" s="80" t="s">
        <v>37</v>
      </c>
      <c r="F65" s="80"/>
      <c r="G65" s="80" t="s">
        <v>37</v>
      </c>
      <c r="H65" s="80" t="s">
        <v>37</v>
      </c>
      <c r="I65" s="80" t="s">
        <v>37</v>
      </c>
      <c r="J65" s="6" t="s">
        <v>3468</v>
      </c>
      <c r="K65" s="29"/>
      <c r="L65" s="29"/>
    </row>
    <row r="66" spans="1:12" ht="21.95" customHeight="1">
      <c r="A66" s="28"/>
      <c r="B66" s="329"/>
      <c r="C66" s="329" t="s">
        <v>688</v>
      </c>
      <c r="D66" s="29"/>
      <c r="E66" s="140"/>
      <c r="F66" s="140"/>
      <c r="G66" s="29"/>
      <c r="H66" s="29"/>
      <c r="I66" s="77"/>
      <c r="J66" s="54">
        <v>100</v>
      </c>
      <c r="K66" s="29"/>
      <c r="L66" s="29"/>
    </row>
    <row r="67" spans="1:12" ht="21.95" customHeight="1">
      <c r="A67" s="28"/>
      <c r="B67" s="329"/>
      <c r="C67" s="329"/>
      <c r="D67" s="29"/>
      <c r="E67" s="140"/>
      <c r="F67" s="140"/>
      <c r="G67" s="29"/>
      <c r="H67" s="29"/>
      <c r="I67" s="77"/>
      <c r="J67" s="54"/>
      <c r="K67" s="29"/>
      <c r="L67" s="29"/>
    </row>
    <row r="68" spans="1:12" ht="21.95" customHeight="1">
      <c r="A68" s="28"/>
      <c r="B68" s="329"/>
      <c r="C68" s="329"/>
      <c r="D68" s="29"/>
      <c r="E68" s="80"/>
      <c r="F68" s="80"/>
      <c r="G68" s="29"/>
      <c r="H68" s="29"/>
      <c r="I68" s="77"/>
      <c r="J68" s="54"/>
      <c r="K68" s="29"/>
      <c r="L68" s="29"/>
    </row>
    <row r="69" spans="1:12" ht="21.95" customHeight="1">
      <c r="A69" s="355"/>
      <c r="B69" s="582"/>
      <c r="C69" s="582"/>
      <c r="D69" s="201"/>
      <c r="E69" s="201"/>
      <c r="F69" s="201"/>
      <c r="G69" s="201"/>
      <c r="H69" s="201"/>
      <c r="I69" s="201"/>
      <c r="J69" s="201"/>
      <c r="K69" s="582"/>
      <c r="L69" s="803" t="s">
        <v>3716</v>
      </c>
    </row>
    <row r="70" spans="1:12" ht="21.95" customHeight="1">
      <c r="A70" s="977" t="s">
        <v>2632</v>
      </c>
      <c r="B70" s="977"/>
      <c r="C70" s="977"/>
      <c r="D70" s="977"/>
      <c r="E70" s="977"/>
      <c r="F70" s="977"/>
      <c r="G70" s="977"/>
      <c r="H70" s="977"/>
      <c r="I70" s="977"/>
      <c r="J70" s="977"/>
      <c r="K70" s="977"/>
      <c r="L70" s="1" t="s">
        <v>2622</v>
      </c>
    </row>
    <row r="71" spans="1:12" ht="21.95" customHeight="1">
      <c r="A71" s="977" t="s">
        <v>3602</v>
      </c>
      <c r="B71" s="977"/>
      <c r="C71" s="977"/>
      <c r="D71" s="977"/>
      <c r="E71" s="977"/>
      <c r="F71" s="977"/>
      <c r="G71" s="977"/>
      <c r="H71" s="977"/>
      <c r="I71" s="977"/>
      <c r="J71" s="977"/>
      <c r="K71" s="977"/>
    </row>
    <row r="72" spans="1:12" ht="21.95" customHeight="1">
      <c r="A72" s="411" t="s">
        <v>29</v>
      </c>
      <c r="C72" s="4"/>
      <c r="D72" s="4"/>
      <c r="E72" s="597"/>
      <c r="F72" s="597"/>
      <c r="G72" s="597"/>
      <c r="H72" s="597"/>
      <c r="I72" s="597"/>
      <c r="J72" s="597"/>
      <c r="K72" s="600"/>
      <c r="L72" s="597"/>
    </row>
    <row r="73" spans="1:12" ht="21.95" customHeight="1">
      <c r="A73" s="411" t="s">
        <v>33</v>
      </c>
      <c r="C73" s="4"/>
      <c r="D73" s="4"/>
      <c r="E73" s="411"/>
      <c r="F73" s="411"/>
      <c r="G73" s="411"/>
      <c r="H73" s="411"/>
      <c r="I73" s="411"/>
      <c r="J73" s="411"/>
      <c r="K73" s="326"/>
      <c r="L73" s="411"/>
    </row>
    <row r="74" spans="1:12" ht="21.95" customHeight="1">
      <c r="A74" s="411" t="s">
        <v>8</v>
      </c>
      <c r="C74" s="411"/>
      <c r="D74" s="411"/>
      <c r="E74" s="5"/>
      <c r="F74" s="4"/>
      <c r="G74" s="4"/>
      <c r="H74" s="4"/>
      <c r="I74" s="4"/>
      <c r="J74" s="4"/>
      <c r="K74" s="326"/>
      <c r="L74" s="411"/>
    </row>
    <row r="75" spans="1:12" ht="21.95" customHeight="1">
      <c r="A75" s="151"/>
      <c r="B75" s="326" t="s">
        <v>2015</v>
      </c>
      <c r="C75" s="326"/>
      <c r="D75" s="151"/>
      <c r="E75" s="151"/>
      <c r="F75" s="151"/>
      <c r="G75" s="151"/>
      <c r="H75" s="151"/>
      <c r="I75" s="151"/>
      <c r="J75" s="151"/>
      <c r="K75" s="600"/>
      <c r="L75" s="326"/>
    </row>
    <row r="76" spans="1:12" ht="21.95" customHeight="1">
      <c r="A76" s="541"/>
      <c r="B76" s="10"/>
      <c r="C76" s="10"/>
      <c r="D76" s="107" t="s">
        <v>13</v>
      </c>
      <c r="E76" s="978" t="s">
        <v>1190</v>
      </c>
      <c r="F76" s="979"/>
      <c r="G76" s="979"/>
      <c r="H76" s="979"/>
      <c r="I76" s="980"/>
      <c r="J76" s="345" t="s">
        <v>22</v>
      </c>
      <c r="K76" s="107" t="s">
        <v>15</v>
      </c>
      <c r="L76" s="107" t="s">
        <v>19</v>
      </c>
    </row>
    <row r="77" spans="1:12" ht="21.9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339">
        <v>2561</v>
      </c>
      <c r="F77" s="339"/>
      <c r="G77" s="339">
        <v>2562</v>
      </c>
      <c r="H77" s="339">
        <v>2563</v>
      </c>
      <c r="I77" s="339">
        <v>2564</v>
      </c>
      <c r="J77" s="340" t="s">
        <v>23</v>
      </c>
      <c r="K77" s="108" t="s">
        <v>16</v>
      </c>
      <c r="L77" s="108" t="s">
        <v>2623</v>
      </c>
    </row>
    <row r="78" spans="1:12" ht="21.95" customHeight="1">
      <c r="A78" s="341"/>
      <c r="B78" s="342"/>
      <c r="C78" s="342"/>
      <c r="D78" s="141"/>
      <c r="E78" s="343" t="s">
        <v>3</v>
      </c>
      <c r="F78" s="343"/>
      <c r="G78" s="343" t="s">
        <v>3</v>
      </c>
      <c r="H78" s="343" t="s">
        <v>3</v>
      </c>
      <c r="I78" s="343" t="s">
        <v>3</v>
      </c>
      <c r="J78" s="344"/>
      <c r="K78" s="142"/>
      <c r="L78" s="142"/>
    </row>
    <row r="79" spans="1:12" ht="21.95" customHeight="1">
      <c r="A79" s="354">
        <v>8</v>
      </c>
      <c r="B79" s="329" t="s">
        <v>1124</v>
      </c>
      <c r="C79" s="329" t="s">
        <v>237</v>
      </c>
      <c r="D79" s="29" t="s">
        <v>1130</v>
      </c>
      <c r="E79" s="81">
        <v>30000</v>
      </c>
      <c r="F79" s="80"/>
      <c r="G79" s="81">
        <v>30000</v>
      </c>
      <c r="H79" s="81">
        <v>30000</v>
      </c>
      <c r="I79" s="81">
        <v>30000</v>
      </c>
      <c r="J79" s="8" t="s">
        <v>3463</v>
      </c>
      <c r="K79" s="29" t="s">
        <v>1132</v>
      </c>
      <c r="L79" s="73" t="s">
        <v>38</v>
      </c>
    </row>
    <row r="80" spans="1:12" ht="21.95" customHeight="1">
      <c r="A80" s="156"/>
      <c r="B80" s="329" t="s">
        <v>1125</v>
      </c>
      <c r="C80" s="329" t="s">
        <v>1126</v>
      </c>
      <c r="D80" s="29" t="s">
        <v>1131</v>
      </c>
      <c r="E80" s="80" t="s">
        <v>37</v>
      </c>
      <c r="F80" s="80"/>
      <c r="G80" s="80" t="s">
        <v>37</v>
      </c>
      <c r="H80" s="80" t="s">
        <v>37</v>
      </c>
      <c r="I80" s="80" t="s">
        <v>37</v>
      </c>
      <c r="J80" s="6" t="s">
        <v>3464</v>
      </c>
      <c r="K80" s="29" t="s">
        <v>758</v>
      </c>
      <c r="L80" s="28"/>
    </row>
    <row r="81" spans="1:12" ht="21.95" customHeight="1">
      <c r="A81" s="156"/>
      <c r="B81" s="329" t="s">
        <v>199</v>
      </c>
      <c r="C81" s="329" t="s">
        <v>1127</v>
      </c>
      <c r="D81" s="29" t="s">
        <v>51</v>
      </c>
      <c r="E81" s="80"/>
      <c r="F81" s="80"/>
      <c r="G81" s="29"/>
      <c r="H81" s="29"/>
      <c r="I81" s="29"/>
      <c r="J81" s="29" t="s">
        <v>3465</v>
      </c>
      <c r="K81" s="29" t="s">
        <v>1134</v>
      </c>
      <c r="L81" s="28"/>
    </row>
    <row r="82" spans="1:12" ht="21.95" customHeight="1">
      <c r="A82" s="156"/>
      <c r="B82" s="806"/>
      <c r="C82" s="329" t="s">
        <v>1128</v>
      </c>
      <c r="D82" s="155"/>
      <c r="E82" s="80"/>
      <c r="F82" s="80"/>
      <c r="G82" s="29"/>
      <c r="H82" s="29"/>
      <c r="I82" s="29"/>
      <c r="J82" s="29" t="s">
        <v>3466</v>
      </c>
      <c r="K82" s="29" t="s">
        <v>1133</v>
      </c>
      <c r="L82" s="28"/>
    </row>
    <row r="83" spans="1:12" ht="21.95" customHeight="1">
      <c r="A83" s="156"/>
      <c r="B83" s="806"/>
      <c r="C83" s="329" t="s">
        <v>1125</v>
      </c>
      <c r="D83" s="155"/>
      <c r="E83" s="80"/>
      <c r="F83" s="80"/>
      <c r="G83" s="29"/>
      <c r="H83" s="29"/>
      <c r="I83" s="29"/>
      <c r="J83" s="29"/>
      <c r="K83" s="29" t="s">
        <v>1135</v>
      </c>
      <c r="L83" s="28"/>
    </row>
    <row r="84" spans="1:12" ht="21.95" customHeight="1">
      <c r="A84" s="156" t="s">
        <v>20</v>
      </c>
      <c r="B84" s="806"/>
      <c r="C84" s="329" t="s">
        <v>1129</v>
      </c>
      <c r="D84" s="155"/>
      <c r="E84" s="80"/>
      <c r="F84" s="80"/>
      <c r="G84" s="29"/>
      <c r="H84" s="29"/>
      <c r="I84" s="29"/>
      <c r="J84" s="29"/>
      <c r="K84" s="29" t="s">
        <v>1136</v>
      </c>
      <c r="L84" s="28"/>
    </row>
    <row r="85" spans="1:12" ht="21.95" customHeight="1">
      <c r="A85" s="351"/>
      <c r="B85" s="352"/>
      <c r="C85" s="172"/>
      <c r="D85" s="94"/>
      <c r="E85" s="139"/>
      <c r="F85" s="139"/>
      <c r="G85" s="34"/>
      <c r="H85" s="34"/>
      <c r="I85" s="34"/>
      <c r="J85" s="34"/>
      <c r="K85" s="34"/>
      <c r="L85" s="33"/>
    </row>
    <row r="86" spans="1:12" ht="21.95" customHeight="1">
      <c r="A86" s="28">
        <v>9</v>
      </c>
      <c r="B86" s="329" t="s">
        <v>2469</v>
      </c>
      <c r="C86" s="329" t="s">
        <v>1064</v>
      </c>
      <c r="D86" s="29" t="s">
        <v>2473</v>
      </c>
      <c r="E86" s="81">
        <v>10000</v>
      </c>
      <c r="F86" s="80"/>
      <c r="G86" s="81">
        <v>10000</v>
      </c>
      <c r="H86" s="81">
        <v>10000</v>
      </c>
      <c r="I86" s="81">
        <v>10000</v>
      </c>
      <c r="J86" s="353" t="s">
        <v>691</v>
      </c>
      <c r="K86" s="29" t="s">
        <v>2474</v>
      </c>
      <c r="L86" s="28" t="s">
        <v>38</v>
      </c>
    </row>
    <row r="87" spans="1:12" ht="21.95" customHeight="1">
      <c r="A87" s="156"/>
      <c r="B87" s="329" t="s">
        <v>2472</v>
      </c>
      <c r="C87" s="329" t="s">
        <v>2470</v>
      </c>
      <c r="D87" s="155"/>
      <c r="E87" s="80" t="s">
        <v>37</v>
      </c>
      <c r="F87" s="80"/>
      <c r="G87" s="80" t="s">
        <v>37</v>
      </c>
      <c r="H87" s="80" t="s">
        <v>37</v>
      </c>
      <c r="I87" s="80" t="s">
        <v>37</v>
      </c>
      <c r="J87" s="348" t="s">
        <v>847</v>
      </c>
      <c r="K87" s="29" t="s">
        <v>2475</v>
      </c>
      <c r="L87" s="28"/>
    </row>
    <row r="88" spans="1:12" ht="21.95" customHeight="1">
      <c r="A88" s="351"/>
      <c r="B88" s="352"/>
      <c r="C88" s="172" t="s">
        <v>2471</v>
      </c>
      <c r="D88" s="94"/>
      <c r="E88" s="139"/>
      <c r="F88" s="139"/>
      <c r="G88" s="34"/>
      <c r="H88" s="34"/>
      <c r="I88" s="34"/>
      <c r="J88" s="349" t="s">
        <v>1593</v>
      </c>
      <c r="K88" s="34"/>
      <c r="L88" s="33"/>
    </row>
    <row r="89" spans="1:12" ht="21.95" customHeight="1">
      <c r="A89" s="28">
        <v>10</v>
      </c>
      <c r="B89" s="674" t="s">
        <v>1005</v>
      </c>
      <c r="C89" s="127" t="s">
        <v>490</v>
      </c>
      <c r="D89" s="127" t="s">
        <v>38</v>
      </c>
      <c r="E89" s="81">
        <v>300000</v>
      </c>
      <c r="F89" s="81">
        <v>300000</v>
      </c>
      <c r="G89" s="81">
        <v>300000</v>
      </c>
      <c r="H89" s="81">
        <v>300000</v>
      </c>
      <c r="I89" s="81">
        <v>300000</v>
      </c>
      <c r="J89" s="353" t="s">
        <v>691</v>
      </c>
      <c r="K89" s="329" t="s">
        <v>2629</v>
      </c>
      <c r="L89" s="28" t="s">
        <v>38</v>
      </c>
    </row>
    <row r="90" spans="1:12" ht="21.95" customHeight="1">
      <c r="A90" s="28"/>
      <c r="B90" s="127" t="s">
        <v>491</v>
      </c>
      <c r="C90" s="127" t="s">
        <v>199</v>
      </c>
      <c r="D90" s="29"/>
      <c r="E90" s="80" t="s">
        <v>37</v>
      </c>
      <c r="F90" s="80" t="s">
        <v>37</v>
      </c>
      <c r="G90" s="80" t="s">
        <v>37</v>
      </c>
      <c r="H90" s="80" t="s">
        <v>37</v>
      </c>
      <c r="I90" s="80" t="s">
        <v>37</v>
      </c>
      <c r="J90" s="348" t="s">
        <v>847</v>
      </c>
      <c r="K90" s="329" t="s">
        <v>714</v>
      </c>
      <c r="L90" s="29"/>
    </row>
    <row r="91" spans="1:12" ht="21.95" customHeight="1">
      <c r="A91" s="33"/>
      <c r="B91" s="807"/>
      <c r="C91" s="110"/>
      <c r="D91" s="34"/>
      <c r="E91" s="139"/>
      <c r="F91" s="139"/>
      <c r="G91" s="139"/>
      <c r="H91" s="139"/>
      <c r="I91" s="139"/>
      <c r="J91" s="349" t="s">
        <v>1593</v>
      </c>
      <c r="K91" s="172"/>
      <c r="L91" s="34"/>
    </row>
    <row r="92" spans="1:12" ht="21.95" customHeight="1">
      <c r="A92" s="355"/>
      <c r="B92" s="582"/>
      <c r="C92" s="582"/>
      <c r="D92" s="201"/>
      <c r="E92" s="201"/>
      <c r="F92" s="201"/>
      <c r="G92" s="201"/>
      <c r="H92" s="201"/>
      <c r="I92" s="201"/>
      <c r="J92" s="201"/>
      <c r="K92" s="582"/>
      <c r="L92" s="803" t="s">
        <v>3717</v>
      </c>
    </row>
    <row r="93" spans="1:12" ht="21.95" customHeight="1">
      <c r="A93" s="977" t="s">
        <v>2632</v>
      </c>
      <c r="B93" s="977"/>
      <c r="C93" s="977"/>
      <c r="D93" s="977"/>
      <c r="E93" s="977"/>
      <c r="F93" s="977"/>
      <c r="G93" s="977"/>
      <c r="H93" s="977"/>
      <c r="I93" s="977"/>
      <c r="J93" s="977"/>
      <c r="K93" s="977"/>
      <c r="L93" s="1" t="s">
        <v>2622</v>
      </c>
    </row>
    <row r="94" spans="1:12" ht="21.95" customHeight="1">
      <c r="A94" s="977" t="s">
        <v>3602</v>
      </c>
      <c r="B94" s="977"/>
      <c r="C94" s="977"/>
      <c r="D94" s="977"/>
      <c r="E94" s="977"/>
      <c r="F94" s="977"/>
      <c r="G94" s="977"/>
      <c r="H94" s="977"/>
      <c r="I94" s="977"/>
      <c r="J94" s="977"/>
      <c r="K94" s="977"/>
    </row>
    <row r="95" spans="1:12" ht="21.95" customHeight="1">
      <c r="A95" s="411" t="s">
        <v>29</v>
      </c>
      <c r="C95" s="4"/>
      <c r="D95" s="4"/>
      <c r="E95" s="597"/>
      <c r="F95" s="597"/>
      <c r="G95" s="597"/>
      <c r="H95" s="597"/>
      <c r="I95" s="597"/>
      <c r="J95" s="597"/>
      <c r="K95" s="600"/>
      <c r="L95" s="597"/>
    </row>
    <row r="96" spans="1:12" ht="21.95" customHeight="1">
      <c r="A96" s="411" t="s">
        <v>33</v>
      </c>
      <c r="C96" s="4"/>
      <c r="D96" s="4"/>
      <c r="E96" s="411"/>
      <c r="F96" s="411"/>
      <c r="G96" s="411"/>
      <c r="H96" s="411"/>
      <c r="I96" s="411"/>
      <c r="J96" s="411"/>
      <c r="K96" s="326"/>
      <c r="L96" s="411"/>
    </row>
    <row r="97" spans="1:12" ht="21.95" customHeight="1">
      <c r="A97" s="411" t="s">
        <v>8</v>
      </c>
      <c r="C97" s="411"/>
      <c r="D97" s="411"/>
      <c r="E97" s="5"/>
      <c r="F97" s="4"/>
      <c r="G97" s="4"/>
      <c r="H97" s="4"/>
      <c r="I97" s="4"/>
      <c r="J97" s="4"/>
      <c r="K97" s="326"/>
      <c r="L97" s="411"/>
    </row>
    <row r="98" spans="1:12" ht="21.95" customHeight="1">
      <c r="A98" s="151"/>
      <c r="B98" s="326" t="s">
        <v>2015</v>
      </c>
      <c r="C98" s="326"/>
      <c r="D98" s="151"/>
      <c r="E98" s="151"/>
      <c r="F98" s="151"/>
      <c r="G98" s="151"/>
      <c r="H98" s="151"/>
      <c r="I98" s="151"/>
      <c r="J98" s="151"/>
      <c r="K98" s="600"/>
      <c r="L98" s="326"/>
    </row>
    <row r="99" spans="1:12" ht="21.95" customHeight="1">
      <c r="A99" s="541"/>
      <c r="B99" s="10"/>
      <c r="C99" s="10"/>
      <c r="D99" s="107" t="s">
        <v>13</v>
      </c>
      <c r="E99" s="978" t="s">
        <v>1190</v>
      </c>
      <c r="F99" s="979"/>
      <c r="G99" s="979"/>
      <c r="H99" s="979"/>
      <c r="I99" s="980"/>
      <c r="J99" s="345" t="s">
        <v>22</v>
      </c>
      <c r="K99" s="107" t="s">
        <v>15</v>
      </c>
      <c r="L99" s="107" t="s">
        <v>19</v>
      </c>
    </row>
    <row r="100" spans="1:12" ht="21.95" customHeight="1">
      <c r="A100" s="338" t="s">
        <v>11</v>
      </c>
      <c r="B100" s="338" t="s">
        <v>5</v>
      </c>
      <c r="C100" s="338" t="s">
        <v>12</v>
      </c>
      <c r="D100" s="108" t="s">
        <v>14</v>
      </c>
      <c r="E100" s="339">
        <v>2561</v>
      </c>
      <c r="F100" s="339"/>
      <c r="G100" s="339">
        <v>2562</v>
      </c>
      <c r="H100" s="339">
        <v>2563</v>
      </c>
      <c r="I100" s="339">
        <v>2564</v>
      </c>
      <c r="J100" s="340" t="s">
        <v>23</v>
      </c>
      <c r="K100" s="108" t="s">
        <v>16</v>
      </c>
      <c r="L100" s="108" t="s">
        <v>2623</v>
      </c>
    </row>
    <row r="101" spans="1:12" ht="21.95" customHeight="1">
      <c r="A101" s="341"/>
      <c r="B101" s="342"/>
      <c r="C101" s="342"/>
      <c r="D101" s="141"/>
      <c r="E101" s="343" t="s">
        <v>3</v>
      </c>
      <c r="F101" s="343"/>
      <c r="G101" s="343" t="s">
        <v>3</v>
      </c>
      <c r="H101" s="343" t="s">
        <v>3</v>
      </c>
      <c r="I101" s="343" t="s">
        <v>3</v>
      </c>
      <c r="J101" s="344"/>
      <c r="K101" s="142"/>
      <c r="L101" s="142"/>
    </row>
    <row r="102" spans="1:12" ht="21.95" customHeight="1">
      <c r="A102" s="28">
        <v>11</v>
      </c>
      <c r="B102" s="127" t="s">
        <v>1007</v>
      </c>
      <c r="C102" s="329" t="s">
        <v>201</v>
      </c>
      <c r="D102" s="127" t="s">
        <v>492</v>
      </c>
      <c r="E102" s="81">
        <v>10000</v>
      </c>
      <c r="F102" s="81">
        <v>10000</v>
      </c>
      <c r="G102" s="81">
        <v>10000</v>
      </c>
      <c r="H102" s="81">
        <v>10000</v>
      </c>
      <c r="I102" s="81">
        <v>10000</v>
      </c>
      <c r="J102" s="353" t="s">
        <v>691</v>
      </c>
      <c r="K102" s="329" t="s">
        <v>493</v>
      </c>
      <c r="L102" s="73" t="s">
        <v>38</v>
      </c>
    </row>
    <row r="103" spans="1:12" ht="21.95" customHeight="1">
      <c r="A103" s="28"/>
      <c r="B103" s="127" t="s">
        <v>491</v>
      </c>
      <c r="C103" s="127" t="s">
        <v>51</v>
      </c>
      <c r="D103" s="127" t="s">
        <v>2502</v>
      </c>
      <c r="E103" s="80" t="s">
        <v>37</v>
      </c>
      <c r="F103" s="80" t="s">
        <v>37</v>
      </c>
      <c r="G103" s="80" t="s">
        <v>37</v>
      </c>
      <c r="H103" s="80" t="s">
        <v>37</v>
      </c>
      <c r="I103" s="80" t="s">
        <v>37</v>
      </c>
      <c r="J103" s="348" t="s">
        <v>847</v>
      </c>
      <c r="K103" s="329" t="s">
        <v>494</v>
      </c>
      <c r="L103" s="28"/>
    </row>
    <row r="104" spans="1:12" ht="21.95" customHeight="1">
      <c r="A104" s="28"/>
      <c r="B104" s="329"/>
      <c r="C104" s="329"/>
      <c r="D104" s="127" t="s">
        <v>2503</v>
      </c>
      <c r="E104" s="29"/>
      <c r="F104" s="29"/>
      <c r="G104" s="29"/>
      <c r="H104" s="29"/>
      <c r="I104" s="29"/>
      <c r="J104" s="348" t="s">
        <v>1593</v>
      </c>
      <c r="K104" s="29"/>
      <c r="L104" s="28"/>
    </row>
    <row r="105" spans="1:12" ht="21.95" customHeight="1">
      <c r="A105" s="3"/>
      <c r="B105" s="2"/>
      <c r="C105" s="2"/>
      <c r="D105" s="2"/>
      <c r="E105" s="2"/>
      <c r="F105" s="2"/>
      <c r="G105" s="2"/>
      <c r="H105" s="2"/>
      <c r="I105" s="2"/>
      <c r="J105" s="214"/>
      <c r="K105" s="2"/>
      <c r="L105" s="2"/>
    </row>
    <row r="106" spans="1:12" ht="21.95" customHeight="1">
      <c r="A106" s="28">
        <v>12</v>
      </c>
      <c r="B106" s="188" t="s">
        <v>1047</v>
      </c>
      <c r="C106" s="325" t="s">
        <v>495</v>
      </c>
      <c r="D106" s="31" t="s">
        <v>145</v>
      </c>
      <c r="E106" s="650">
        <v>40000</v>
      </c>
      <c r="F106" s="650">
        <v>40000</v>
      </c>
      <c r="G106" s="650">
        <v>40000</v>
      </c>
      <c r="H106" s="650">
        <v>40000</v>
      </c>
      <c r="I106" s="650">
        <v>40000</v>
      </c>
      <c r="J106" s="353" t="s">
        <v>691</v>
      </c>
      <c r="K106" s="325" t="s">
        <v>2506</v>
      </c>
      <c r="L106" s="73" t="s">
        <v>38</v>
      </c>
    </row>
    <row r="107" spans="1:12" ht="21.95" customHeight="1">
      <c r="A107" s="28"/>
      <c r="B107" s="127" t="s">
        <v>496</v>
      </c>
      <c r="C107" s="329" t="s">
        <v>2504</v>
      </c>
      <c r="D107" s="29"/>
      <c r="E107" s="80" t="s">
        <v>37</v>
      </c>
      <c r="F107" s="80" t="s">
        <v>37</v>
      </c>
      <c r="G107" s="80" t="s">
        <v>37</v>
      </c>
      <c r="H107" s="80" t="s">
        <v>37</v>
      </c>
      <c r="I107" s="80" t="s">
        <v>37</v>
      </c>
      <c r="J107" s="348" t="s">
        <v>847</v>
      </c>
      <c r="K107" s="127" t="s">
        <v>44</v>
      </c>
      <c r="L107" s="28"/>
    </row>
    <row r="108" spans="1:12" ht="21.95" customHeight="1">
      <c r="A108" s="28"/>
      <c r="B108" s="127"/>
      <c r="C108" s="329" t="s">
        <v>2505</v>
      </c>
      <c r="D108" s="29"/>
      <c r="E108" s="80"/>
      <c r="F108" s="29"/>
      <c r="G108" s="29"/>
      <c r="H108" s="29"/>
      <c r="I108" s="66"/>
      <c r="J108" s="348" t="s">
        <v>1593</v>
      </c>
      <c r="K108" s="127"/>
      <c r="L108" s="28"/>
    </row>
    <row r="109" spans="1:12" ht="21.95" customHeight="1">
      <c r="A109" s="28"/>
      <c r="B109" s="127"/>
      <c r="C109" s="329" t="s">
        <v>2624</v>
      </c>
      <c r="D109" s="29"/>
      <c r="E109" s="80"/>
      <c r="F109" s="29"/>
      <c r="G109" s="29"/>
      <c r="H109" s="29"/>
      <c r="I109" s="66"/>
      <c r="J109" s="66"/>
      <c r="K109" s="127"/>
      <c r="L109" s="60"/>
    </row>
    <row r="110" spans="1:12" ht="21.95" customHeight="1">
      <c r="A110" s="33"/>
      <c r="B110" s="127"/>
      <c r="C110" s="329"/>
      <c r="D110" s="29"/>
      <c r="E110" s="80"/>
      <c r="F110" s="29"/>
      <c r="G110" s="29"/>
      <c r="H110" s="29"/>
      <c r="I110" s="66"/>
      <c r="J110" s="214"/>
      <c r="K110" s="110"/>
      <c r="L110" s="60"/>
    </row>
    <row r="111" spans="1:12" ht="21.95" customHeight="1">
      <c r="A111" s="28">
        <v>13</v>
      </c>
      <c r="B111" s="325" t="s">
        <v>1034</v>
      </c>
      <c r="C111" s="188" t="s">
        <v>497</v>
      </c>
      <c r="D111" s="31" t="s">
        <v>145</v>
      </c>
      <c r="E111" s="650">
        <v>120000</v>
      </c>
      <c r="F111" s="650">
        <v>120000</v>
      </c>
      <c r="G111" s="650">
        <v>120000</v>
      </c>
      <c r="H111" s="650">
        <v>120000</v>
      </c>
      <c r="I111" s="650">
        <v>120000</v>
      </c>
      <c r="J111" s="353" t="s">
        <v>691</v>
      </c>
      <c r="K111" s="29" t="s">
        <v>890</v>
      </c>
      <c r="L111" s="73" t="s">
        <v>38</v>
      </c>
    </row>
    <row r="112" spans="1:12" ht="21.95" customHeight="1">
      <c r="A112" s="28"/>
      <c r="B112" s="127" t="s">
        <v>488</v>
      </c>
      <c r="C112" s="127" t="s">
        <v>2507</v>
      </c>
      <c r="D112" s="329"/>
      <c r="E112" s="80" t="s">
        <v>37</v>
      </c>
      <c r="F112" s="80" t="s">
        <v>37</v>
      </c>
      <c r="G112" s="80" t="s">
        <v>37</v>
      </c>
      <c r="H112" s="80" t="s">
        <v>37</v>
      </c>
      <c r="I112" s="80" t="s">
        <v>37</v>
      </c>
      <c r="J112" s="348" t="s">
        <v>847</v>
      </c>
      <c r="K112" s="29" t="s">
        <v>891</v>
      </c>
      <c r="L112" s="28"/>
    </row>
    <row r="113" spans="1:12" ht="21.95" customHeight="1">
      <c r="A113" s="28"/>
      <c r="B113" s="127"/>
      <c r="C113" s="329" t="s">
        <v>2508</v>
      </c>
      <c r="D113" s="29"/>
      <c r="E113" s="29"/>
      <c r="F113" s="29"/>
      <c r="G113" s="29"/>
      <c r="H113" s="29"/>
      <c r="I113" s="29"/>
      <c r="J113" s="348" t="s">
        <v>1593</v>
      </c>
      <c r="K113" s="29"/>
      <c r="L113" s="29"/>
    </row>
    <row r="114" spans="1:12" ht="21.95" customHeight="1">
      <c r="A114" s="28"/>
      <c r="B114" s="127"/>
      <c r="C114" s="56" t="s">
        <v>2630</v>
      </c>
      <c r="D114" s="29"/>
      <c r="E114" s="29"/>
      <c r="F114" s="29"/>
      <c r="G114" s="29"/>
      <c r="H114" s="29"/>
      <c r="I114" s="29"/>
      <c r="J114" s="66"/>
      <c r="K114" s="29"/>
      <c r="L114" s="29"/>
    </row>
    <row r="115" spans="1:12" ht="21.95" customHeight="1">
      <c r="A115" s="355"/>
      <c r="B115" s="582"/>
      <c r="C115" s="582"/>
      <c r="D115" s="201"/>
      <c r="E115" s="201"/>
      <c r="F115" s="201"/>
      <c r="G115" s="201"/>
      <c r="H115" s="201"/>
      <c r="I115" s="201"/>
      <c r="J115" s="201"/>
      <c r="K115" s="582"/>
      <c r="L115" s="803" t="s">
        <v>3718</v>
      </c>
    </row>
    <row r="116" spans="1:12" ht="21.95" customHeight="1">
      <c r="A116" s="977" t="s">
        <v>2632</v>
      </c>
      <c r="B116" s="977"/>
      <c r="C116" s="977"/>
      <c r="D116" s="977"/>
      <c r="E116" s="977"/>
      <c r="F116" s="977"/>
      <c r="G116" s="977"/>
      <c r="H116" s="977"/>
      <c r="I116" s="977"/>
      <c r="J116" s="977"/>
      <c r="K116" s="977"/>
      <c r="L116" s="1" t="s">
        <v>2622</v>
      </c>
    </row>
    <row r="117" spans="1:12" ht="21.95" customHeight="1">
      <c r="A117" s="977" t="s">
        <v>3602</v>
      </c>
      <c r="B117" s="977"/>
      <c r="C117" s="977"/>
      <c r="D117" s="977"/>
      <c r="E117" s="977"/>
      <c r="F117" s="977"/>
      <c r="G117" s="977"/>
      <c r="H117" s="977"/>
      <c r="I117" s="977"/>
      <c r="J117" s="977"/>
      <c r="K117" s="977"/>
    </row>
    <row r="118" spans="1:12" ht="21.95" customHeight="1">
      <c r="A118" s="411" t="s">
        <v>29</v>
      </c>
      <c r="C118" s="4"/>
      <c r="D118" s="4"/>
      <c r="E118" s="597"/>
      <c r="F118" s="597"/>
      <c r="G118" s="597"/>
      <c r="H118" s="597"/>
      <c r="I118" s="597"/>
      <c r="J118" s="597"/>
      <c r="K118" s="600"/>
      <c r="L118" s="597"/>
    </row>
    <row r="119" spans="1:12" ht="21.95" customHeight="1">
      <c r="A119" s="411" t="s">
        <v>33</v>
      </c>
      <c r="C119" s="4"/>
      <c r="D119" s="4"/>
      <c r="E119" s="411"/>
      <c r="F119" s="411"/>
      <c r="G119" s="411"/>
      <c r="H119" s="411"/>
      <c r="I119" s="411"/>
      <c r="J119" s="411"/>
      <c r="K119" s="326"/>
      <c r="L119" s="411"/>
    </row>
    <row r="120" spans="1:12" ht="21.95" customHeight="1">
      <c r="A120" s="411" t="s">
        <v>8</v>
      </c>
      <c r="C120" s="411"/>
      <c r="D120" s="411"/>
      <c r="E120" s="5"/>
      <c r="F120" s="4"/>
      <c r="G120" s="4"/>
      <c r="H120" s="4"/>
      <c r="I120" s="4"/>
      <c r="J120" s="4"/>
      <c r="K120" s="326"/>
      <c r="L120" s="411"/>
    </row>
    <row r="121" spans="1:12" ht="21.95" customHeight="1">
      <c r="A121" s="151"/>
      <c r="B121" s="326" t="s">
        <v>2015</v>
      </c>
      <c r="C121" s="326"/>
      <c r="D121" s="151"/>
      <c r="E121" s="151"/>
      <c r="F121" s="151"/>
      <c r="G121" s="151"/>
      <c r="H121" s="151"/>
      <c r="I121" s="151"/>
      <c r="J121" s="151"/>
      <c r="K121" s="600"/>
      <c r="L121" s="326"/>
    </row>
    <row r="122" spans="1:12" ht="21.95" customHeight="1">
      <c r="A122" s="346"/>
      <c r="B122" s="347"/>
      <c r="C122" s="347"/>
      <c r="D122" s="107" t="s">
        <v>13</v>
      </c>
      <c r="E122" s="978" t="s">
        <v>1190</v>
      </c>
      <c r="F122" s="979"/>
      <c r="G122" s="979"/>
      <c r="H122" s="979"/>
      <c r="I122" s="980"/>
      <c r="J122" s="345" t="s">
        <v>22</v>
      </c>
      <c r="K122" s="107" t="s">
        <v>15</v>
      </c>
      <c r="L122" s="107" t="s">
        <v>19</v>
      </c>
    </row>
    <row r="123" spans="1:12" ht="21.95" customHeight="1">
      <c r="A123" s="338" t="s">
        <v>11</v>
      </c>
      <c r="B123" s="338" t="s">
        <v>5</v>
      </c>
      <c r="C123" s="338" t="s">
        <v>12</v>
      </c>
      <c r="D123" s="108" t="s">
        <v>14</v>
      </c>
      <c r="E123" s="339">
        <v>2561</v>
      </c>
      <c r="F123" s="339"/>
      <c r="G123" s="339">
        <v>2562</v>
      </c>
      <c r="H123" s="339">
        <v>2563</v>
      </c>
      <c r="I123" s="339">
        <v>2564</v>
      </c>
      <c r="J123" s="340" t="s">
        <v>23</v>
      </c>
      <c r="K123" s="108" t="s">
        <v>16</v>
      </c>
      <c r="L123" s="108" t="s">
        <v>2623</v>
      </c>
    </row>
    <row r="124" spans="1:12" ht="21.95" customHeight="1">
      <c r="A124" s="341"/>
      <c r="B124" s="342"/>
      <c r="C124" s="342"/>
      <c r="D124" s="141"/>
      <c r="E124" s="343" t="s">
        <v>3</v>
      </c>
      <c r="F124" s="343"/>
      <c r="G124" s="343" t="s">
        <v>3</v>
      </c>
      <c r="H124" s="343" t="s">
        <v>3</v>
      </c>
      <c r="I124" s="343" t="s">
        <v>3</v>
      </c>
      <c r="J124" s="344"/>
      <c r="K124" s="142"/>
      <c r="L124" s="142"/>
    </row>
    <row r="125" spans="1:12" ht="21.95" customHeight="1">
      <c r="A125" s="28">
        <v>14</v>
      </c>
      <c r="B125" s="329" t="s">
        <v>1000</v>
      </c>
      <c r="C125" s="329" t="s">
        <v>498</v>
      </c>
      <c r="D125" s="29" t="s">
        <v>208</v>
      </c>
      <c r="E125" s="140">
        <v>50000</v>
      </c>
      <c r="F125" s="140">
        <v>50000</v>
      </c>
      <c r="G125" s="140">
        <v>50000</v>
      </c>
      <c r="H125" s="140">
        <v>50000</v>
      </c>
      <c r="I125" s="140">
        <v>50000</v>
      </c>
      <c r="J125" s="353" t="s">
        <v>691</v>
      </c>
      <c r="K125" s="29" t="s">
        <v>499</v>
      </c>
      <c r="L125" s="28" t="s">
        <v>38</v>
      </c>
    </row>
    <row r="126" spans="1:12" ht="21.95" customHeight="1">
      <c r="A126" s="28"/>
      <c r="B126" s="329" t="s">
        <v>488</v>
      </c>
      <c r="C126" s="329"/>
      <c r="D126" s="29" t="s">
        <v>500</v>
      </c>
      <c r="E126" s="80" t="s">
        <v>37</v>
      </c>
      <c r="F126" s="80" t="s">
        <v>37</v>
      </c>
      <c r="G126" s="80" t="s">
        <v>37</v>
      </c>
      <c r="H126" s="80" t="s">
        <v>37</v>
      </c>
      <c r="I126" s="80" t="s">
        <v>37</v>
      </c>
      <c r="J126" s="348" t="s">
        <v>847</v>
      </c>
      <c r="K126" s="29" t="s">
        <v>892</v>
      </c>
      <c r="L126" s="28"/>
    </row>
    <row r="127" spans="1:12" ht="21.95" customHeight="1">
      <c r="A127" s="28"/>
      <c r="B127" s="329"/>
      <c r="C127" s="329"/>
      <c r="D127" s="29" t="s">
        <v>501</v>
      </c>
      <c r="E127" s="29"/>
      <c r="F127" s="29"/>
      <c r="G127" s="29"/>
      <c r="H127" s="29"/>
      <c r="I127" s="66"/>
      <c r="J127" s="348" t="s">
        <v>1593</v>
      </c>
      <c r="K127" s="29" t="s">
        <v>891</v>
      </c>
      <c r="L127" s="28"/>
    </row>
    <row r="128" spans="1:12" ht="21.95" customHeight="1">
      <c r="A128" s="33"/>
      <c r="B128" s="172"/>
      <c r="C128" s="172"/>
      <c r="D128" s="34"/>
      <c r="E128" s="34"/>
      <c r="F128" s="34"/>
      <c r="G128" s="34"/>
      <c r="H128" s="34"/>
      <c r="I128" s="214"/>
      <c r="J128" s="214"/>
      <c r="K128" s="34"/>
      <c r="L128" s="28"/>
    </row>
    <row r="129" spans="1:12" ht="21.95" customHeight="1">
      <c r="A129" s="28">
        <v>15</v>
      </c>
      <c r="B129" s="127" t="s">
        <v>2509</v>
      </c>
      <c r="C129" s="127" t="s">
        <v>2510</v>
      </c>
      <c r="D129" s="29" t="s">
        <v>2625</v>
      </c>
      <c r="E129" s="81">
        <v>60000</v>
      </c>
      <c r="F129" s="81">
        <v>60000</v>
      </c>
      <c r="G129" s="81">
        <v>60000</v>
      </c>
      <c r="H129" s="81">
        <v>60000</v>
      </c>
      <c r="I129" s="81">
        <v>60000</v>
      </c>
      <c r="J129" s="353" t="s">
        <v>691</v>
      </c>
      <c r="K129" s="127" t="s">
        <v>2628</v>
      </c>
      <c r="L129" s="126" t="s">
        <v>38</v>
      </c>
    </row>
    <row r="130" spans="1:12" ht="21.95" customHeight="1">
      <c r="A130" s="28"/>
      <c r="B130" s="127" t="s">
        <v>488</v>
      </c>
      <c r="C130" s="127" t="s">
        <v>2511</v>
      </c>
      <c r="D130" s="29" t="s">
        <v>2626</v>
      </c>
      <c r="E130" s="80" t="s">
        <v>37</v>
      </c>
      <c r="F130" s="80" t="s">
        <v>37</v>
      </c>
      <c r="G130" s="80" t="s">
        <v>37</v>
      </c>
      <c r="H130" s="80" t="s">
        <v>37</v>
      </c>
      <c r="I130" s="80" t="s">
        <v>37</v>
      </c>
      <c r="J130" s="348" t="s">
        <v>847</v>
      </c>
      <c r="K130" s="127" t="s">
        <v>74</v>
      </c>
      <c r="L130" s="60"/>
    </row>
    <row r="131" spans="1:12" ht="21.95" customHeight="1">
      <c r="A131" s="28"/>
      <c r="B131" s="127"/>
      <c r="C131" s="127"/>
      <c r="D131" s="29" t="s">
        <v>2627</v>
      </c>
      <c r="E131" s="80"/>
      <c r="F131" s="80"/>
      <c r="G131" s="80"/>
      <c r="H131" s="80"/>
      <c r="I131" s="80"/>
      <c r="J131" s="348" t="s">
        <v>1593</v>
      </c>
      <c r="K131" s="127"/>
      <c r="L131" s="60"/>
    </row>
    <row r="132" spans="1:12" ht="21.95" customHeight="1">
      <c r="A132" s="33"/>
      <c r="B132" s="110"/>
      <c r="C132" s="110"/>
      <c r="D132" s="34"/>
      <c r="E132" s="139"/>
      <c r="F132" s="139"/>
      <c r="G132" s="139"/>
      <c r="H132" s="139"/>
      <c r="I132" s="139"/>
      <c r="J132" s="349"/>
      <c r="K132" s="110"/>
      <c r="L132" s="112"/>
    </row>
    <row r="133" spans="1:12" ht="21.95" customHeight="1">
      <c r="A133" s="28">
        <v>16</v>
      </c>
      <c r="B133" s="329" t="s">
        <v>2650</v>
      </c>
      <c r="C133" s="329" t="s">
        <v>198</v>
      </c>
      <c r="D133" s="29" t="s">
        <v>532</v>
      </c>
      <c r="E133" s="140">
        <v>20000</v>
      </c>
      <c r="F133" s="140">
        <v>20000</v>
      </c>
      <c r="G133" s="140">
        <v>20000</v>
      </c>
      <c r="H133" s="140">
        <v>20000</v>
      </c>
      <c r="I133" s="140">
        <v>20000</v>
      </c>
      <c r="J133" s="353" t="s">
        <v>691</v>
      </c>
      <c r="K133" s="314" t="s">
        <v>533</v>
      </c>
      <c r="L133" s="60" t="s">
        <v>38</v>
      </c>
    </row>
    <row r="134" spans="1:12" ht="21.95" customHeight="1">
      <c r="A134" s="28"/>
      <c r="B134" s="329" t="s">
        <v>2512</v>
      </c>
      <c r="C134" s="329" t="s">
        <v>534</v>
      </c>
      <c r="D134" s="29" t="s">
        <v>535</v>
      </c>
      <c r="E134" s="80" t="s">
        <v>37</v>
      </c>
      <c r="F134" s="80" t="s">
        <v>37</v>
      </c>
      <c r="G134" s="80" t="s">
        <v>37</v>
      </c>
      <c r="H134" s="80" t="s">
        <v>37</v>
      </c>
      <c r="I134" s="80" t="s">
        <v>37</v>
      </c>
      <c r="J134" s="348" t="s">
        <v>847</v>
      </c>
      <c r="K134" s="29" t="s">
        <v>82</v>
      </c>
      <c r="L134" s="60"/>
    </row>
    <row r="135" spans="1:12" ht="21.95" customHeight="1">
      <c r="A135" s="28"/>
      <c r="B135" s="329"/>
      <c r="C135" s="329"/>
      <c r="D135" s="29"/>
      <c r="E135" s="80"/>
      <c r="F135" s="80"/>
      <c r="G135" s="80"/>
      <c r="H135" s="80"/>
      <c r="I135" s="80"/>
      <c r="J135" s="348" t="s">
        <v>1593</v>
      </c>
      <c r="K135" s="29"/>
      <c r="L135" s="36"/>
    </row>
    <row r="136" spans="1:12" ht="21.95" customHeight="1">
      <c r="A136" s="28"/>
      <c r="B136" s="329"/>
      <c r="C136" s="329"/>
      <c r="D136" s="29"/>
      <c r="E136" s="80"/>
      <c r="F136" s="29"/>
      <c r="G136" s="29"/>
      <c r="H136" s="29"/>
      <c r="I136" s="29"/>
      <c r="J136" s="348"/>
      <c r="K136" s="43"/>
      <c r="L136" s="29"/>
    </row>
    <row r="137" spans="1:12" ht="21.95" customHeight="1">
      <c r="A137" s="28"/>
      <c r="B137" s="127"/>
      <c r="C137" s="127"/>
      <c r="D137" s="29"/>
      <c r="E137" s="80"/>
      <c r="F137" s="80"/>
      <c r="G137" s="80"/>
      <c r="H137" s="80"/>
      <c r="I137" s="80"/>
      <c r="J137" s="66"/>
      <c r="K137" s="127"/>
      <c r="L137" s="29"/>
    </row>
    <row r="138" spans="1:12" ht="21.95" customHeight="1">
      <c r="A138" s="355"/>
      <c r="B138" s="582"/>
      <c r="C138" s="582"/>
      <c r="D138" s="201"/>
      <c r="E138" s="201"/>
      <c r="F138" s="201"/>
      <c r="G138" s="201"/>
      <c r="H138" s="201"/>
      <c r="I138" s="201"/>
      <c r="J138" s="201"/>
      <c r="K138" s="582"/>
      <c r="L138" s="803" t="s">
        <v>3719</v>
      </c>
    </row>
    <row r="139" spans="1:12" ht="21.95" customHeight="1">
      <c r="A139" s="977" t="s">
        <v>2632</v>
      </c>
      <c r="B139" s="977"/>
      <c r="C139" s="977"/>
      <c r="D139" s="977"/>
      <c r="E139" s="977"/>
      <c r="F139" s="977"/>
      <c r="G139" s="977"/>
      <c r="H139" s="977"/>
      <c r="I139" s="977"/>
      <c r="J139" s="977"/>
      <c r="K139" s="977"/>
      <c r="L139" s="1" t="s">
        <v>2622</v>
      </c>
    </row>
    <row r="140" spans="1:12" ht="21.95" customHeight="1">
      <c r="A140" s="977" t="s">
        <v>3602</v>
      </c>
      <c r="B140" s="977"/>
      <c r="C140" s="977"/>
      <c r="D140" s="977"/>
      <c r="E140" s="977"/>
      <c r="F140" s="977"/>
      <c r="G140" s="977"/>
      <c r="H140" s="977"/>
      <c r="I140" s="977"/>
      <c r="J140" s="977"/>
      <c r="K140" s="977"/>
    </row>
    <row r="141" spans="1:12" ht="21.95" customHeight="1">
      <c r="A141" s="411" t="s">
        <v>29</v>
      </c>
      <c r="C141" s="4"/>
      <c r="D141" s="4"/>
      <c r="E141" s="597"/>
      <c r="F141" s="597"/>
      <c r="G141" s="597"/>
      <c r="H141" s="597"/>
      <c r="I141" s="597"/>
      <c r="J141" s="597"/>
      <c r="K141" s="600"/>
      <c r="L141" s="597"/>
    </row>
    <row r="142" spans="1:12" ht="21.95" customHeight="1">
      <c r="A142" s="411" t="s">
        <v>33</v>
      </c>
      <c r="C142" s="4"/>
      <c r="D142" s="4"/>
      <c r="E142" s="411"/>
      <c r="F142" s="411"/>
      <c r="G142" s="411"/>
      <c r="H142" s="411"/>
      <c r="I142" s="411"/>
      <c r="J142" s="411"/>
      <c r="K142" s="326"/>
      <c r="L142" s="411"/>
    </row>
    <row r="143" spans="1:12" ht="21.95" customHeight="1">
      <c r="A143" s="411" t="s">
        <v>8</v>
      </c>
      <c r="C143" s="411"/>
      <c r="D143" s="411"/>
      <c r="E143" s="5"/>
      <c r="F143" s="4"/>
      <c r="G143" s="4"/>
      <c r="H143" s="4"/>
      <c r="I143" s="4"/>
      <c r="J143" s="4"/>
      <c r="K143" s="326"/>
      <c r="L143" s="411"/>
    </row>
    <row r="144" spans="1:12" ht="21.95" customHeight="1">
      <c r="A144" s="151"/>
      <c r="B144" s="326" t="s">
        <v>2015</v>
      </c>
      <c r="C144" s="326"/>
      <c r="D144" s="151"/>
      <c r="E144" s="151"/>
      <c r="F144" s="151"/>
      <c r="G144" s="151"/>
      <c r="H144" s="151"/>
      <c r="I144" s="151"/>
      <c r="J144" s="151"/>
      <c r="K144" s="600"/>
      <c r="L144" s="326"/>
    </row>
    <row r="145" spans="1:12" ht="21.95" customHeight="1">
      <c r="A145" s="541"/>
      <c r="B145" s="10"/>
      <c r="C145" s="10"/>
      <c r="D145" s="107" t="s">
        <v>13</v>
      </c>
      <c r="E145" s="978" t="s">
        <v>1190</v>
      </c>
      <c r="F145" s="979"/>
      <c r="G145" s="979"/>
      <c r="H145" s="979"/>
      <c r="I145" s="980"/>
      <c r="J145" s="345" t="s">
        <v>22</v>
      </c>
      <c r="K145" s="107" t="s">
        <v>15</v>
      </c>
      <c r="L145" s="107" t="s">
        <v>19</v>
      </c>
    </row>
    <row r="146" spans="1:12" ht="21.95" customHeight="1">
      <c r="A146" s="338" t="s">
        <v>11</v>
      </c>
      <c r="B146" s="338" t="s">
        <v>5</v>
      </c>
      <c r="C146" s="338" t="s">
        <v>12</v>
      </c>
      <c r="D146" s="108" t="s">
        <v>14</v>
      </c>
      <c r="E146" s="339">
        <v>2561</v>
      </c>
      <c r="F146" s="339"/>
      <c r="G146" s="339">
        <v>2562</v>
      </c>
      <c r="H146" s="339">
        <v>2563</v>
      </c>
      <c r="I146" s="339">
        <v>2564</v>
      </c>
      <c r="J146" s="340" t="s">
        <v>23</v>
      </c>
      <c r="K146" s="108" t="s">
        <v>16</v>
      </c>
      <c r="L146" s="108" t="s">
        <v>2623</v>
      </c>
    </row>
    <row r="147" spans="1:12" ht="21.95" customHeight="1">
      <c r="A147" s="341"/>
      <c r="B147" s="342"/>
      <c r="C147" s="342"/>
      <c r="D147" s="141"/>
      <c r="E147" s="343" t="s">
        <v>3</v>
      </c>
      <c r="F147" s="343"/>
      <c r="G147" s="343" t="s">
        <v>3</v>
      </c>
      <c r="H147" s="343" t="s">
        <v>3</v>
      </c>
      <c r="I147" s="343" t="s">
        <v>3</v>
      </c>
      <c r="J147" s="344"/>
      <c r="K147" s="142"/>
      <c r="L147" s="142"/>
    </row>
    <row r="148" spans="1:12" ht="21.95" customHeight="1">
      <c r="A148" s="28">
        <v>17</v>
      </c>
      <c r="B148" s="329" t="s">
        <v>1042</v>
      </c>
      <c r="C148" s="329" t="s">
        <v>893</v>
      </c>
      <c r="D148" s="29" t="s">
        <v>527</v>
      </c>
      <c r="E148" s="140">
        <v>100000</v>
      </c>
      <c r="F148" s="29"/>
      <c r="G148" s="140">
        <v>100000</v>
      </c>
      <c r="H148" s="140">
        <v>100000</v>
      </c>
      <c r="I148" s="140">
        <v>100000</v>
      </c>
      <c r="J148" s="353" t="s">
        <v>691</v>
      </c>
      <c r="K148" s="29" t="s">
        <v>522</v>
      </c>
      <c r="L148" s="143" t="s">
        <v>38</v>
      </c>
    </row>
    <row r="149" spans="1:12" ht="21.95" customHeight="1">
      <c r="A149" s="28"/>
      <c r="B149" s="329" t="s">
        <v>488</v>
      </c>
      <c r="C149" s="329" t="s">
        <v>894</v>
      </c>
      <c r="D149" s="29" t="s">
        <v>528</v>
      </c>
      <c r="E149" s="519" t="s">
        <v>37</v>
      </c>
      <c r="F149" s="29"/>
      <c r="G149" s="519" t="s">
        <v>37</v>
      </c>
      <c r="H149" s="519" t="s">
        <v>37</v>
      </c>
      <c r="I149" s="519" t="s">
        <v>37</v>
      </c>
      <c r="J149" s="348" t="s">
        <v>847</v>
      </c>
      <c r="K149" s="29" t="s">
        <v>254</v>
      </c>
      <c r="L149" s="599"/>
    </row>
    <row r="150" spans="1:12" ht="21.95" customHeight="1">
      <c r="A150" s="28"/>
      <c r="B150" s="329"/>
      <c r="C150" s="329"/>
      <c r="D150" s="29" t="s">
        <v>895</v>
      </c>
      <c r="E150" s="29"/>
      <c r="F150" s="29"/>
      <c r="G150" s="29"/>
      <c r="H150" s="29"/>
      <c r="I150" s="77"/>
      <c r="J150" s="348" t="s">
        <v>1593</v>
      </c>
      <c r="K150" s="29"/>
      <c r="L150" s="599"/>
    </row>
    <row r="151" spans="1:12" ht="21.95" customHeight="1">
      <c r="A151" s="33"/>
      <c r="B151" s="172"/>
      <c r="C151" s="172"/>
      <c r="D151" s="34"/>
      <c r="E151" s="34"/>
      <c r="F151" s="34"/>
      <c r="G151" s="34"/>
      <c r="H151" s="34"/>
      <c r="I151" s="84"/>
      <c r="J151" s="34"/>
      <c r="K151" s="34"/>
      <c r="L151" s="327"/>
    </row>
    <row r="152" spans="1:12" ht="21.95" customHeight="1">
      <c r="A152" s="28">
        <v>18</v>
      </c>
      <c r="B152" s="188" t="s">
        <v>1049</v>
      </c>
      <c r="C152" s="31" t="s">
        <v>73</v>
      </c>
      <c r="D152" s="188" t="s">
        <v>503</v>
      </c>
      <c r="E152" s="650">
        <v>10000</v>
      </c>
      <c r="F152" s="650">
        <v>10000</v>
      </c>
      <c r="G152" s="650">
        <v>10000</v>
      </c>
      <c r="H152" s="650">
        <v>10000</v>
      </c>
      <c r="I152" s="650">
        <v>10000</v>
      </c>
      <c r="J152" s="353" t="s">
        <v>691</v>
      </c>
      <c r="K152" s="127" t="s">
        <v>504</v>
      </c>
      <c r="L152" s="60" t="s">
        <v>38</v>
      </c>
    </row>
    <row r="153" spans="1:12" ht="21.95" customHeight="1">
      <c r="A153" s="28"/>
      <c r="B153" s="127" t="s">
        <v>488</v>
      </c>
      <c r="C153" s="329"/>
      <c r="D153" s="127" t="s">
        <v>505</v>
      </c>
      <c r="E153" s="80" t="s">
        <v>37</v>
      </c>
      <c r="F153" s="80" t="s">
        <v>37</v>
      </c>
      <c r="G153" s="80" t="s">
        <v>37</v>
      </c>
      <c r="H153" s="80" t="s">
        <v>37</v>
      </c>
      <c r="I153" s="80" t="s">
        <v>37</v>
      </c>
      <c r="J153" s="348" t="s">
        <v>847</v>
      </c>
      <c r="K153" s="127" t="s">
        <v>506</v>
      </c>
      <c r="L153" s="29"/>
    </row>
    <row r="154" spans="1:12" ht="21.95" customHeight="1">
      <c r="A154" s="28"/>
      <c r="B154" s="329"/>
      <c r="C154" s="329"/>
      <c r="D154" s="127" t="s">
        <v>2631</v>
      </c>
      <c r="E154" s="29"/>
      <c r="F154" s="29"/>
      <c r="G154" s="29"/>
      <c r="H154" s="29"/>
      <c r="I154" s="66"/>
      <c r="J154" s="348" t="s">
        <v>1593</v>
      </c>
      <c r="K154" s="29"/>
      <c r="L154" s="36"/>
    </row>
    <row r="155" spans="1:12" ht="21.95" customHeight="1">
      <c r="A155" s="73">
        <v>19</v>
      </c>
      <c r="B155" s="325" t="s">
        <v>2528</v>
      </c>
      <c r="C155" s="325" t="s">
        <v>2529</v>
      </c>
      <c r="D155" s="31" t="s">
        <v>2530</v>
      </c>
      <c r="E155" s="650">
        <v>100000</v>
      </c>
      <c r="F155" s="650">
        <v>100000</v>
      </c>
      <c r="G155" s="650">
        <v>100000</v>
      </c>
      <c r="H155" s="650">
        <v>100000</v>
      </c>
      <c r="I155" s="650">
        <v>100000</v>
      </c>
      <c r="J155" s="591" t="s">
        <v>691</v>
      </c>
      <c r="K155" s="31" t="s">
        <v>2533</v>
      </c>
      <c r="L155" s="126" t="s">
        <v>38</v>
      </c>
    </row>
    <row r="156" spans="1:12" ht="21.95" customHeight="1">
      <c r="A156" s="28"/>
      <c r="B156" s="329" t="s">
        <v>2531</v>
      </c>
      <c r="C156" s="329" t="s">
        <v>199</v>
      </c>
      <c r="D156" s="29" t="s">
        <v>2532</v>
      </c>
      <c r="E156" s="329" t="s">
        <v>478</v>
      </c>
      <c r="F156" s="329" t="s">
        <v>478</v>
      </c>
      <c r="G156" s="329" t="s">
        <v>478</v>
      </c>
      <c r="H156" s="329" t="s">
        <v>478</v>
      </c>
      <c r="I156" s="329" t="s">
        <v>478</v>
      </c>
      <c r="J156" s="348" t="s">
        <v>847</v>
      </c>
      <c r="K156" s="29" t="s">
        <v>2534</v>
      </c>
      <c r="L156" s="60"/>
    </row>
    <row r="157" spans="1:12" ht="21.95" customHeight="1">
      <c r="A157" s="33"/>
      <c r="B157" s="172"/>
      <c r="C157" s="172"/>
      <c r="D157" s="34" t="s">
        <v>3556</v>
      </c>
      <c r="E157" s="139"/>
      <c r="F157" s="34"/>
      <c r="G157" s="34"/>
      <c r="H157" s="34"/>
      <c r="I157" s="214"/>
      <c r="J157" s="349" t="s">
        <v>1593</v>
      </c>
      <c r="K157" s="34" t="s">
        <v>48</v>
      </c>
      <c r="L157" s="112"/>
    </row>
    <row r="158" spans="1:12" ht="21.95" customHeight="1">
      <c r="A158" s="318">
        <v>20</v>
      </c>
      <c r="B158" s="54" t="s">
        <v>2513</v>
      </c>
      <c r="C158" s="54" t="s">
        <v>201</v>
      </c>
      <c r="D158" s="54" t="s">
        <v>2514</v>
      </c>
      <c r="E158" s="81">
        <v>50000</v>
      </c>
      <c r="F158" s="81">
        <v>50000</v>
      </c>
      <c r="G158" s="81">
        <v>50000</v>
      </c>
      <c r="H158" s="81">
        <v>50000</v>
      </c>
      <c r="I158" s="81">
        <v>50000</v>
      </c>
      <c r="J158" s="353" t="s">
        <v>691</v>
      </c>
      <c r="K158" s="323" t="s">
        <v>212</v>
      </c>
      <c r="L158" s="60" t="s">
        <v>38</v>
      </c>
    </row>
    <row r="159" spans="1:12" ht="21.95" customHeight="1">
      <c r="A159" s="318"/>
      <c r="B159" s="54"/>
      <c r="C159" s="54" t="s">
        <v>51</v>
      </c>
      <c r="D159" s="29" t="s">
        <v>530</v>
      </c>
      <c r="E159" s="329" t="s">
        <v>478</v>
      </c>
      <c r="F159" s="329" t="s">
        <v>478</v>
      </c>
      <c r="G159" s="329" t="s">
        <v>478</v>
      </c>
      <c r="H159" s="329" t="s">
        <v>478</v>
      </c>
      <c r="I159" s="329" t="s">
        <v>478</v>
      </c>
      <c r="J159" s="348" t="s">
        <v>847</v>
      </c>
      <c r="K159" s="54" t="s">
        <v>254</v>
      </c>
      <c r="L159" s="43"/>
    </row>
    <row r="160" spans="1:12" ht="21.95" customHeight="1">
      <c r="A160" s="33"/>
      <c r="B160" s="33"/>
      <c r="C160" s="33"/>
      <c r="D160" s="34" t="s">
        <v>531</v>
      </c>
      <c r="E160" s="33"/>
      <c r="F160" s="33"/>
      <c r="G160" s="33"/>
      <c r="H160" s="33"/>
      <c r="I160" s="214"/>
      <c r="J160" s="349" t="s">
        <v>1593</v>
      </c>
      <c r="K160" s="44"/>
      <c r="L160" s="44"/>
    </row>
    <row r="161" spans="1:12" ht="21.95" customHeight="1">
      <c r="A161" s="355"/>
      <c r="B161" s="582"/>
      <c r="C161" s="582"/>
      <c r="D161" s="201"/>
      <c r="E161" s="201"/>
      <c r="F161" s="201"/>
      <c r="G161" s="201"/>
      <c r="H161" s="201"/>
      <c r="I161" s="201"/>
      <c r="J161" s="201"/>
      <c r="K161" s="582"/>
      <c r="L161" s="803" t="s">
        <v>3720</v>
      </c>
    </row>
    <row r="162" spans="1:12" ht="21.95" customHeight="1">
      <c r="A162" s="977" t="s">
        <v>2632</v>
      </c>
      <c r="B162" s="977"/>
      <c r="C162" s="977"/>
      <c r="D162" s="977"/>
      <c r="E162" s="977"/>
      <c r="F162" s="977"/>
      <c r="G162" s="977"/>
      <c r="H162" s="977"/>
      <c r="I162" s="977"/>
      <c r="J162" s="977"/>
      <c r="K162" s="977"/>
      <c r="L162" s="1" t="s">
        <v>2622</v>
      </c>
    </row>
    <row r="163" spans="1:12" ht="21.95" customHeight="1">
      <c r="A163" s="977" t="s">
        <v>3602</v>
      </c>
      <c r="B163" s="977"/>
      <c r="C163" s="977"/>
      <c r="D163" s="977"/>
      <c r="E163" s="977"/>
      <c r="F163" s="977"/>
      <c r="G163" s="977"/>
      <c r="H163" s="977"/>
      <c r="I163" s="977"/>
      <c r="J163" s="977"/>
      <c r="K163" s="977"/>
    </row>
    <row r="164" spans="1:12" ht="21.95" customHeight="1">
      <c r="A164" s="411" t="s">
        <v>29</v>
      </c>
      <c r="C164" s="4"/>
      <c r="D164" s="4"/>
      <c r="E164" s="597"/>
      <c r="F164" s="597"/>
      <c r="G164" s="597"/>
      <c r="H164" s="597"/>
      <c r="I164" s="597"/>
      <c r="J164" s="597"/>
      <c r="K164" s="600"/>
      <c r="L164" s="597"/>
    </row>
    <row r="165" spans="1:12" ht="21.95" customHeight="1">
      <c r="A165" s="411" t="s">
        <v>33</v>
      </c>
      <c r="C165" s="4"/>
      <c r="D165" s="4"/>
      <c r="E165" s="411"/>
      <c r="F165" s="411"/>
      <c r="G165" s="411"/>
      <c r="H165" s="411"/>
      <c r="I165" s="411"/>
      <c r="J165" s="411"/>
      <c r="K165" s="326"/>
      <c r="L165" s="411"/>
    </row>
    <row r="166" spans="1:12" ht="21.95" customHeight="1">
      <c r="A166" s="411" t="s">
        <v>8</v>
      </c>
      <c r="C166" s="411"/>
      <c r="D166" s="411"/>
      <c r="E166" s="5"/>
      <c r="F166" s="4"/>
      <c r="G166" s="4"/>
      <c r="H166" s="4"/>
      <c r="I166" s="4"/>
      <c r="J166" s="4"/>
      <c r="K166" s="326"/>
      <c r="L166" s="411"/>
    </row>
    <row r="167" spans="1:12" ht="21.95" customHeight="1">
      <c r="A167" s="151"/>
      <c r="B167" s="326" t="s">
        <v>2015</v>
      </c>
      <c r="C167" s="326"/>
      <c r="D167" s="151"/>
      <c r="E167" s="151"/>
      <c r="F167" s="151"/>
      <c r="G167" s="151"/>
      <c r="H167" s="151"/>
      <c r="I167" s="151"/>
      <c r="J167" s="151"/>
      <c r="K167" s="600"/>
      <c r="L167" s="326"/>
    </row>
    <row r="168" spans="1:12" ht="21.95" customHeight="1">
      <c r="A168" s="346"/>
      <c r="B168" s="347"/>
      <c r="C168" s="347"/>
      <c r="D168" s="107" t="s">
        <v>13</v>
      </c>
      <c r="E168" s="978" t="s">
        <v>1190</v>
      </c>
      <c r="F168" s="979"/>
      <c r="G168" s="979"/>
      <c r="H168" s="979"/>
      <c r="I168" s="980"/>
      <c r="J168" s="345" t="s">
        <v>22</v>
      </c>
      <c r="K168" s="107" t="s">
        <v>15</v>
      </c>
      <c r="L168" s="107" t="s">
        <v>19</v>
      </c>
    </row>
    <row r="169" spans="1:12" ht="21.95" customHeight="1">
      <c r="A169" s="338" t="s">
        <v>11</v>
      </c>
      <c r="B169" s="338" t="s">
        <v>5</v>
      </c>
      <c r="C169" s="338" t="s">
        <v>12</v>
      </c>
      <c r="D169" s="108" t="s">
        <v>14</v>
      </c>
      <c r="E169" s="339">
        <v>2561</v>
      </c>
      <c r="F169" s="339"/>
      <c r="G169" s="339">
        <v>2562</v>
      </c>
      <c r="H169" s="339">
        <v>2563</v>
      </c>
      <c r="I169" s="339">
        <v>2564</v>
      </c>
      <c r="J169" s="340" t="s">
        <v>23</v>
      </c>
      <c r="K169" s="108" t="s">
        <v>16</v>
      </c>
      <c r="L169" s="108" t="s">
        <v>2623</v>
      </c>
    </row>
    <row r="170" spans="1:12" ht="21.95" customHeight="1">
      <c r="A170" s="341"/>
      <c r="B170" s="342"/>
      <c r="C170" s="342"/>
      <c r="D170" s="141"/>
      <c r="E170" s="343" t="s">
        <v>3</v>
      </c>
      <c r="F170" s="343"/>
      <c r="G170" s="343" t="s">
        <v>3</v>
      </c>
      <c r="H170" s="343" t="s">
        <v>3</v>
      </c>
      <c r="I170" s="343" t="s">
        <v>3</v>
      </c>
      <c r="J170" s="344"/>
      <c r="K170" s="142"/>
      <c r="L170" s="142"/>
    </row>
    <row r="171" spans="1:12" ht="21.95" customHeight="1">
      <c r="A171" s="28">
        <v>21</v>
      </c>
      <c r="B171" s="329" t="s">
        <v>3469</v>
      </c>
      <c r="C171" s="54" t="s">
        <v>201</v>
      </c>
      <c r="D171" s="29" t="s">
        <v>2515</v>
      </c>
      <c r="E171" s="81">
        <v>100000</v>
      </c>
      <c r="F171" s="81">
        <v>100000</v>
      </c>
      <c r="G171" s="81">
        <v>100000</v>
      </c>
      <c r="H171" s="81">
        <v>100000</v>
      </c>
      <c r="I171" s="81">
        <v>100000</v>
      </c>
      <c r="J171" s="353" t="s">
        <v>691</v>
      </c>
      <c r="K171" s="323" t="s">
        <v>212</v>
      </c>
      <c r="L171" s="73" t="s">
        <v>38</v>
      </c>
    </row>
    <row r="172" spans="1:12" ht="21.95" customHeight="1">
      <c r="A172" s="28"/>
      <c r="B172" s="329" t="s">
        <v>2679</v>
      </c>
      <c r="C172" s="54" t="s">
        <v>51</v>
      </c>
      <c r="D172" s="29" t="s">
        <v>2516</v>
      </c>
      <c r="E172" s="329" t="s">
        <v>478</v>
      </c>
      <c r="F172" s="329" t="s">
        <v>478</v>
      </c>
      <c r="G172" s="329" t="s">
        <v>478</v>
      </c>
      <c r="H172" s="329" t="s">
        <v>478</v>
      </c>
      <c r="I172" s="329" t="s">
        <v>478</v>
      </c>
      <c r="J172" s="348" t="s">
        <v>847</v>
      </c>
      <c r="K172" s="334" t="s">
        <v>254</v>
      </c>
      <c r="L172" s="43"/>
    </row>
    <row r="173" spans="1:12" ht="21.95" customHeight="1">
      <c r="A173" s="28"/>
      <c r="B173" s="329"/>
      <c r="C173" s="329"/>
      <c r="D173" s="29" t="s">
        <v>2517</v>
      </c>
      <c r="E173" s="80"/>
      <c r="F173" s="29"/>
      <c r="G173" s="29"/>
      <c r="H173" s="29"/>
      <c r="I173" s="66"/>
      <c r="J173" s="348" t="s">
        <v>1593</v>
      </c>
      <c r="K173" s="43"/>
      <c r="L173" s="43"/>
    </row>
    <row r="174" spans="1:12" ht="21.95" customHeight="1">
      <c r="A174" s="28"/>
      <c r="B174" s="329"/>
      <c r="C174" s="329"/>
      <c r="D174" s="29" t="s">
        <v>2518</v>
      </c>
      <c r="E174" s="80"/>
      <c r="F174" s="29"/>
      <c r="G174" s="29"/>
      <c r="H174" s="29"/>
      <c r="I174" s="66"/>
      <c r="J174" s="66"/>
      <c r="K174" s="43"/>
      <c r="L174" s="43"/>
    </row>
    <row r="175" spans="1:12" ht="21.95" customHeight="1">
      <c r="A175" s="28"/>
      <c r="B175" s="329"/>
      <c r="C175" s="329"/>
      <c r="D175" s="29" t="s">
        <v>2519</v>
      </c>
      <c r="E175" s="80"/>
      <c r="F175" s="29"/>
      <c r="G175" s="29"/>
      <c r="H175" s="29"/>
      <c r="I175" s="66"/>
      <c r="J175" s="66"/>
      <c r="K175" s="43"/>
      <c r="L175" s="43"/>
    </row>
    <row r="176" spans="1:12" ht="21.95" customHeight="1">
      <c r="A176" s="28"/>
      <c r="B176" s="329"/>
      <c r="C176" s="329"/>
      <c r="D176" s="29" t="s">
        <v>2520</v>
      </c>
      <c r="E176" s="80"/>
      <c r="F176" s="29"/>
      <c r="G176" s="29"/>
      <c r="H176" s="29"/>
      <c r="I176" s="66"/>
      <c r="J176" s="66"/>
      <c r="K176" s="43"/>
      <c r="L176" s="43"/>
    </row>
    <row r="177" spans="1:12" ht="21.95" customHeight="1">
      <c r="A177" s="28"/>
      <c r="B177" s="329"/>
      <c r="C177" s="329"/>
      <c r="D177" s="29" t="s">
        <v>2521</v>
      </c>
      <c r="E177" s="80"/>
      <c r="F177" s="29"/>
      <c r="G177" s="29"/>
      <c r="H177" s="29"/>
      <c r="I177" s="66"/>
      <c r="J177" s="66"/>
      <c r="K177" s="43"/>
      <c r="L177" s="43"/>
    </row>
    <row r="178" spans="1:12" ht="21.95" customHeight="1">
      <c r="A178" s="28"/>
      <c r="B178" s="329"/>
      <c r="C178" s="329"/>
      <c r="D178" s="29" t="s">
        <v>2522</v>
      </c>
      <c r="E178" s="80"/>
      <c r="F178" s="29"/>
      <c r="G178" s="29"/>
      <c r="H178" s="29"/>
      <c r="I178" s="66"/>
      <c r="J178" s="66"/>
      <c r="K178" s="43"/>
      <c r="L178" s="43"/>
    </row>
    <row r="179" spans="1:12" ht="21.95" customHeight="1">
      <c r="A179" s="28"/>
      <c r="B179" s="329"/>
      <c r="C179" s="329"/>
      <c r="D179" s="29" t="s">
        <v>2523</v>
      </c>
      <c r="E179" s="80"/>
      <c r="F179" s="29"/>
      <c r="G179" s="29"/>
      <c r="H179" s="29"/>
      <c r="I179" s="66"/>
      <c r="J179" s="66"/>
      <c r="K179" s="43"/>
      <c r="L179" s="43"/>
    </row>
    <row r="180" spans="1:12" ht="21.95" customHeight="1">
      <c r="A180" s="28"/>
      <c r="B180" s="329"/>
      <c r="C180" s="329"/>
      <c r="D180" s="29" t="s">
        <v>2524</v>
      </c>
      <c r="E180" s="80"/>
      <c r="F180" s="29"/>
      <c r="G180" s="29"/>
      <c r="H180" s="29"/>
      <c r="I180" s="66"/>
      <c r="J180" s="66"/>
      <c r="K180" s="43"/>
      <c r="L180" s="43"/>
    </row>
    <row r="181" spans="1:12" ht="21.95" customHeight="1">
      <c r="A181" s="28"/>
      <c r="B181" s="329"/>
      <c r="C181" s="329"/>
      <c r="D181" s="29" t="s">
        <v>2525</v>
      </c>
      <c r="E181" s="80"/>
      <c r="F181" s="29"/>
      <c r="G181" s="29"/>
      <c r="H181" s="29"/>
      <c r="I181" s="66"/>
      <c r="J181" s="66"/>
      <c r="K181" s="43"/>
      <c r="L181" s="43"/>
    </row>
    <row r="182" spans="1:12" ht="21.95" customHeight="1">
      <c r="A182" s="28"/>
      <c r="B182" s="329"/>
      <c r="C182" s="329"/>
      <c r="D182" s="29" t="s">
        <v>2526</v>
      </c>
      <c r="E182" s="80"/>
      <c r="F182" s="29"/>
      <c r="G182" s="29"/>
      <c r="H182" s="29"/>
      <c r="I182" s="66"/>
      <c r="J182" s="66"/>
      <c r="K182" s="43"/>
      <c r="L182" s="43"/>
    </row>
    <row r="183" spans="1:12" ht="21.95" customHeight="1">
      <c r="A183" s="28"/>
      <c r="B183" s="329"/>
      <c r="C183" s="329"/>
      <c r="D183" s="29" t="s">
        <v>2527</v>
      </c>
      <c r="E183" s="80"/>
      <c r="F183" s="29"/>
      <c r="G183" s="29"/>
      <c r="H183" s="29"/>
      <c r="I183" s="66"/>
      <c r="J183" s="66"/>
      <c r="K183" s="43"/>
      <c r="L183" s="43"/>
    </row>
    <row r="184" spans="1:12" ht="21.95" customHeight="1">
      <c r="A184" s="355"/>
      <c r="B184" s="582"/>
      <c r="C184" s="582"/>
      <c r="D184" s="201"/>
      <c r="E184" s="201"/>
      <c r="F184" s="201"/>
      <c r="G184" s="201"/>
      <c r="H184" s="201"/>
      <c r="I184" s="201"/>
      <c r="J184" s="201"/>
      <c r="K184" s="582"/>
      <c r="L184" s="803" t="s">
        <v>3721</v>
      </c>
    </row>
    <row r="185" spans="1:12" ht="21.95" customHeight="1">
      <c r="A185" s="977" t="s">
        <v>2632</v>
      </c>
      <c r="B185" s="977"/>
      <c r="C185" s="977"/>
      <c r="D185" s="977"/>
      <c r="E185" s="977"/>
      <c r="F185" s="977"/>
      <c r="G185" s="977"/>
      <c r="H185" s="977"/>
      <c r="I185" s="977"/>
      <c r="J185" s="977"/>
      <c r="K185" s="977"/>
      <c r="L185" s="1" t="s">
        <v>2622</v>
      </c>
    </row>
    <row r="186" spans="1:12" ht="21.95" customHeight="1">
      <c r="A186" s="977" t="s">
        <v>3602</v>
      </c>
      <c r="B186" s="977"/>
      <c r="C186" s="977"/>
      <c r="D186" s="977"/>
      <c r="E186" s="977"/>
      <c r="F186" s="977"/>
      <c r="G186" s="977"/>
      <c r="H186" s="977"/>
      <c r="I186" s="977"/>
      <c r="J186" s="977"/>
      <c r="K186" s="977"/>
    </row>
    <row r="187" spans="1:12" ht="21.95" customHeight="1">
      <c r="A187" s="411" t="s">
        <v>29</v>
      </c>
      <c r="C187" s="4"/>
      <c r="D187" s="4"/>
      <c r="E187" s="597"/>
      <c r="F187" s="597"/>
      <c r="G187" s="597"/>
      <c r="H187" s="597"/>
      <c r="I187" s="597"/>
      <c r="J187" s="597"/>
      <c r="K187" s="600"/>
      <c r="L187" s="597"/>
    </row>
    <row r="188" spans="1:12" ht="21.95" customHeight="1">
      <c r="A188" s="411" t="s">
        <v>33</v>
      </c>
      <c r="C188" s="4"/>
      <c r="D188" s="4"/>
      <c r="E188" s="411"/>
      <c r="F188" s="411"/>
      <c r="G188" s="411"/>
      <c r="H188" s="411"/>
      <c r="I188" s="411"/>
      <c r="J188" s="411"/>
      <c r="K188" s="326"/>
      <c r="L188" s="411"/>
    </row>
    <row r="189" spans="1:12" ht="21.95" customHeight="1">
      <c r="A189" s="411" t="s">
        <v>8</v>
      </c>
      <c r="C189" s="411"/>
      <c r="D189" s="411"/>
      <c r="E189" s="5"/>
      <c r="F189" s="4"/>
      <c r="G189" s="4"/>
      <c r="H189" s="4"/>
      <c r="I189" s="4"/>
      <c r="J189" s="4"/>
      <c r="K189" s="326"/>
      <c r="L189" s="411"/>
    </row>
    <row r="190" spans="1:12" ht="21.95" customHeight="1">
      <c r="A190" s="151"/>
      <c r="B190" s="326" t="s">
        <v>2015</v>
      </c>
      <c r="C190" s="326"/>
      <c r="D190" s="151"/>
      <c r="E190" s="151"/>
      <c r="F190" s="151"/>
      <c r="G190" s="151"/>
      <c r="H190" s="151"/>
      <c r="I190" s="151"/>
      <c r="J190" s="151"/>
      <c r="K190" s="600"/>
      <c r="L190" s="326"/>
    </row>
    <row r="191" spans="1:12" ht="21.95" customHeight="1">
      <c r="A191" s="346"/>
      <c r="B191" s="347"/>
      <c r="C191" s="347"/>
      <c r="D191" s="107" t="s">
        <v>13</v>
      </c>
      <c r="E191" s="978" t="s">
        <v>1190</v>
      </c>
      <c r="F191" s="979"/>
      <c r="G191" s="979"/>
      <c r="H191" s="979"/>
      <c r="I191" s="980"/>
      <c r="J191" s="345" t="s">
        <v>22</v>
      </c>
      <c r="K191" s="107" t="s">
        <v>15</v>
      </c>
      <c r="L191" s="107" t="s">
        <v>19</v>
      </c>
    </row>
    <row r="192" spans="1:12" ht="21.95" customHeight="1">
      <c r="A192" s="338" t="s">
        <v>11</v>
      </c>
      <c r="B192" s="338" t="s">
        <v>5</v>
      </c>
      <c r="C192" s="338" t="s">
        <v>12</v>
      </c>
      <c r="D192" s="108" t="s">
        <v>14</v>
      </c>
      <c r="E192" s="339">
        <v>2561</v>
      </c>
      <c r="F192" s="339"/>
      <c r="G192" s="339">
        <v>2562</v>
      </c>
      <c r="H192" s="339">
        <v>2563</v>
      </c>
      <c r="I192" s="339">
        <v>2564</v>
      </c>
      <c r="J192" s="340" t="s">
        <v>23</v>
      </c>
      <c r="K192" s="108" t="s">
        <v>16</v>
      </c>
      <c r="L192" s="108" t="s">
        <v>2623</v>
      </c>
    </row>
    <row r="193" spans="1:12" ht="21.95" customHeight="1">
      <c r="A193" s="341"/>
      <c r="B193" s="342"/>
      <c r="C193" s="342"/>
      <c r="D193" s="141"/>
      <c r="E193" s="343" t="s">
        <v>3</v>
      </c>
      <c r="F193" s="343"/>
      <c r="G193" s="343" t="s">
        <v>3</v>
      </c>
      <c r="H193" s="343" t="s">
        <v>3</v>
      </c>
      <c r="I193" s="343" t="s">
        <v>3</v>
      </c>
      <c r="J193" s="344"/>
      <c r="K193" s="142"/>
      <c r="L193" s="142"/>
    </row>
    <row r="194" spans="1:12" ht="21.95" customHeight="1">
      <c r="A194" s="28">
        <v>22</v>
      </c>
      <c r="B194" s="329" t="s">
        <v>78</v>
      </c>
      <c r="C194" s="329" t="s">
        <v>507</v>
      </c>
      <c r="D194" s="329" t="s">
        <v>513</v>
      </c>
      <c r="E194" s="81">
        <v>100000</v>
      </c>
      <c r="F194" s="81"/>
      <c r="G194" s="81">
        <v>100000</v>
      </c>
      <c r="H194" s="81">
        <v>100000</v>
      </c>
      <c r="I194" s="81">
        <v>100000</v>
      </c>
      <c r="J194" s="353" t="s">
        <v>691</v>
      </c>
      <c r="K194" s="329" t="s">
        <v>508</v>
      </c>
      <c r="L194" s="60" t="s">
        <v>38</v>
      </c>
    </row>
    <row r="195" spans="1:12" ht="21.95" customHeight="1">
      <c r="A195" s="28"/>
      <c r="B195" s="329" t="s">
        <v>510</v>
      </c>
      <c r="C195" s="329" t="s">
        <v>509</v>
      </c>
      <c r="D195" s="571" t="s">
        <v>514</v>
      </c>
      <c r="E195" s="80" t="s">
        <v>37</v>
      </c>
      <c r="F195" s="80"/>
      <c r="G195" s="80" t="s">
        <v>37</v>
      </c>
      <c r="H195" s="80" t="s">
        <v>37</v>
      </c>
      <c r="I195" s="80" t="s">
        <v>37</v>
      </c>
      <c r="J195" s="348" t="s">
        <v>847</v>
      </c>
      <c r="K195" s="329" t="s">
        <v>511</v>
      </c>
      <c r="L195" s="60"/>
    </row>
    <row r="196" spans="1:12" ht="21.95" customHeight="1">
      <c r="A196" s="28"/>
      <c r="B196" s="329" t="s">
        <v>488</v>
      </c>
      <c r="C196" s="329" t="s">
        <v>512</v>
      </c>
      <c r="D196" s="28" t="s">
        <v>515</v>
      </c>
      <c r="E196" s="29"/>
      <c r="F196" s="29"/>
      <c r="G196" s="29"/>
      <c r="H196" s="29"/>
      <c r="I196" s="77"/>
      <c r="J196" s="348" t="s">
        <v>1593</v>
      </c>
      <c r="K196" s="329" t="s">
        <v>254</v>
      </c>
      <c r="L196" s="60"/>
    </row>
    <row r="197" spans="1:12" ht="21.95" customHeight="1">
      <c r="A197" s="28"/>
      <c r="B197" s="329"/>
      <c r="C197" s="329"/>
      <c r="D197" s="54" t="s">
        <v>516</v>
      </c>
      <c r="E197" s="29"/>
      <c r="F197" s="29"/>
      <c r="G197" s="29"/>
      <c r="H197" s="29"/>
      <c r="I197" s="77"/>
      <c r="J197" s="29"/>
      <c r="K197" s="329"/>
      <c r="L197" s="60"/>
    </row>
    <row r="198" spans="1:12" ht="21.95" customHeight="1">
      <c r="A198" s="28"/>
      <c r="B198" s="329"/>
      <c r="C198" s="329"/>
      <c r="D198" s="28" t="s">
        <v>517</v>
      </c>
      <c r="E198" s="29"/>
      <c r="F198" s="29"/>
      <c r="G198" s="29"/>
      <c r="H198" s="29"/>
      <c r="I198" s="29"/>
      <c r="J198" s="29"/>
      <c r="K198" s="29"/>
      <c r="L198" s="28"/>
    </row>
    <row r="199" spans="1:12" ht="21.95" customHeight="1">
      <c r="A199" s="66"/>
      <c r="B199" s="66"/>
      <c r="C199" s="66"/>
      <c r="D199" s="54" t="s">
        <v>518</v>
      </c>
      <c r="E199" s="66"/>
      <c r="F199" s="66"/>
      <c r="G199" s="66"/>
      <c r="H199" s="66"/>
      <c r="I199" s="66"/>
      <c r="J199" s="66"/>
      <c r="K199" s="43"/>
      <c r="L199" s="43"/>
    </row>
    <row r="200" spans="1:12" ht="21.95" customHeight="1">
      <c r="A200" s="66"/>
      <c r="B200" s="66"/>
      <c r="C200" s="66"/>
      <c r="D200" s="54" t="s">
        <v>519</v>
      </c>
      <c r="E200" s="66"/>
      <c r="F200" s="66"/>
      <c r="G200" s="66"/>
      <c r="H200" s="66"/>
      <c r="I200" s="66"/>
      <c r="J200" s="66"/>
      <c r="K200" s="43"/>
      <c r="L200" s="43"/>
    </row>
    <row r="201" spans="1:12" ht="21.95" customHeight="1">
      <c r="A201" s="66"/>
      <c r="B201" s="66"/>
      <c r="C201" s="66"/>
      <c r="D201" s="54"/>
      <c r="E201" s="66"/>
      <c r="F201" s="66"/>
      <c r="G201" s="66"/>
      <c r="H201" s="66"/>
      <c r="I201" s="66"/>
      <c r="J201" s="66"/>
      <c r="K201" s="43"/>
      <c r="L201" s="43"/>
    </row>
    <row r="202" spans="1:12" ht="21.95" customHeight="1">
      <c r="A202" s="73">
        <v>23</v>
      </c>
      <c r="B202" s="808" t="s">
        <v>69</v>
      </c>
      <c r="C202" s="808" t="s">
        <v>2492</v>
      </c>
      <c r="D202" s="808" t="s">
        <v>2493</v>
      </c>
      <c r="E202" s="809">
        <v>350000</v>
      </c>
      <c r="F202" s="809">
        <v>350000</v>
      </c>
      <c r="G202" s="809">
        <v>350000</v>
      </c>
      <c r="H202" s="810"/>
      <c r="I202" s="209"/>
      <c r="J202" s="431" t="s">
        <v>41</v>
      </c>
      <c r="K202" s="808" t="s">
        <v>2535</v>
      </c>
      <c r="L202" s="73" t="s">
        <v>38</v>
      </c>
    </row>
    <row r="203" spans="1:12" ht="21.95" customHeight="1">
      <c r="A203" s="28"/>
      <c r="B203" s="89" t="s">
        <v>2493</v>
      </c>
      <c r="C203" s="89" t="s">
        <v>2494</v>
      </c>
      <c r="D203" s="89"/>
      <c r="E203" s="78" t="s">
        <v>37</v>
      </c>
      <c r="F203" s="78" t="s">
        <v>37</v>
      </c>
      <c r="G203" s="78" t="s">
        <v>37</v>
      </c>
      <c r="H203" s="558"/>
      <c r="I203" s="66"/>
      <c r="J203" s="348" t="s">
        <v>2656</v>
      </c>
      <c r="K203" s="89" t="s">
        <v>2536</v>
      </c>
      <c r="L203" s="28"/>
    </row>
    <row r="204" spans="1:12" ht="21.95" customHeight="1">
      <c r="A204" s="28"/>
      <c r="B204" s="89"/>
      <c r="C204" s="89"/>
      <c r="D204" s="89"/>
      <c r="E204" s="6"/>
      <c r="F204" s="89"/>
      <c r="G204" s="89"/>
      <c r="H204" s="89"/>
      <c r="I204" s="66"/>
      <c r="J204" s="348" t="s">
        <v>1593</v>
      </c>
      <c r="K204" s="89"/>
      <c r="L204" s="28"/>
    </row>
    <row r="205" spans="1:12" ht="21.95" customHeight="1">
      <c r="A205" s="28"/>
      <c r="B205" s="89"/>
      <c r="C205" s="89"/>
      <c r="D205" s="89"/>
      <c r="E205" s="6"/>
      <c r="F205" s="89"/>
      <c r="G205" s="89"/>
      <c r="H205" s="89"/>
      <c r="I205" s="66"/>
      <c r="J205" s="66"/>
      <c r="K205" s="89"/>
      <c r="L205" s="28"/>
    </row>
    <row r="206" spans="1:12" ht="21.95" customHeight="1">
      <c r="A206" s="66"/>
      <c r="B206" s="66"/>
      <c r="C206" s="66"/>
      <c r="D206" s="54"/>
      <c r="E206" s="66"/>
      <c r="F206" s="66"/>
      <c r="G206" s="66"/>
      <c r="H206" s="66"/>
      <c r="I206" s="66"/>
      <c r="J206" s="66"/>
      <c r="K206" s="43"/>
      <c r="L206" s="43"/>
    </row>
    <row r="207" spans="1:12" ht="21.95" customHeight="1">
      <c r="A207" s="355"/>
      <c r="B207" s="582"/>
      <c r="C207" s="582"/>
      <c r="D207" s="201"/>
      <c r="E207" s="201"/>
      <c r="F207" s="201"/>
      <c r="G207" s="201"/>
      <c r="H207" s="201"/>
      <c r="I207" s="201"/>
      <c r="J207" s="201"/>
      <c r="K207" s="582"/>
      <c r="L207" s="803" t="s">
        <v>3722</v>
      </c>
    </row>
    <row r="208" spans="1:12" ht="21.95" customHeight="1">
      <c r="A208" s="977" t="s">
        <v>2632</v>
      </c>
      <c r="B208" s="977"/>
      <c r="C208" s="977"/>
      <c r="D208" s="977"/>
      <c r="E208" s="977"/>
      <c r="F208" s="977"/>
      <c r="G208" s="977"/>
      <c r="H208" s="977"/>
      <c r="I208" s="977"/>
      <c r="J208" s="977"/>
      <c r="K208" s="977"/>
      <c r="L208" s="1" t="s">
        <v>2622</v>
      </c>
    </row>
    <row r="209" spans="1:12" ht="21.95" customHeight="1">
      <c r="A209" s="977" t="s">
        <v>3602</v>
      </c>
      <c r="B209" s="977"/>
      <c r="C209" s="977"/>
      <c r="D209" s="977"/>
      <c r="E209" s="977"/>
      <c r="F209" s="977"/>
      <c r="G209" s="977"/>
      <c r="H209" s="977"/>
      <c r="I209" s="977"/>
      <c r="J209" s="977"/>
      <c r="K209" s="977"/>
    </row>
    <row r="210" spans="1:12" ht="21.95" customHeight="1">
      <c r="A210" s="411" t="s">
        <v>29</v>
      </c>
      <c r="C210" s="4"/>
      <c r="D210" s="4"/>
      <c r="E210" s="597"/>
      <c r="F210" s="597"/>
      <c r="G210" s="597"/>
      <c r="H210" s="597"/>
      <c r="I210" s="597"/>
      <c r="J210" s="597"/>
      <c r="K210" s="600"/>
      <c r="L210" s="597"/>
    </row>
    <row r="211" spans="1:12" ht="21.95" customHeight="1">
      <c r="A211" s="411" t="s">
        <v>33</v>
      </c>
      <c r="C211" s="4"/>
      <c r="D211" s="4"/>
      <c r="E211" s="411"/>
      <c r="F211" s="411"/>
      <c r="G211" s="411"/>
      <c r="H211" s="411"/>
      <c r="I211" s="411"/>
      <c r="J211" s="411"/>
      <c r="K211" s="326"/>
      <c r="L211" s="411"/>
    </row>
    <row r="212" spans="1:12" ht="21.95" customHeight="1">
      <c r="A212" s="411" t="s">
        <v>8</v>
      </c>
      <c r="C212" s="411"/>
      <c r="D212" s="411"/>
      <c r="E212" s="5"/>
      <c r="F212" s="4"/>
      <c r="G212" s="4"/>
      <c r="H212" s="4"/>
      <c r="I212" s="4"/>
      <c r="J212" s="4"/>
      <c r="K212" s="326"/>
      <c r="L212" s="411"/>
    </row>
    <row r="213" spans="1:12" ht="21.95" customHeight="1">
      <c r="A213" s="151"/>
      <c r="B213" s="326" t="s">
        <v>2015</v>
      </c>
      <c r="C213" s="326"/>
      <c r="D213" s="151"/>
      <c r="E213" s="151"/>
      <c r="F213" s="151"/>
      <c r="G213" s="151"/>
      <c r="H213" s="151"/>
      <c r="I213" s="151"/>
      <c r="J213" s="151"/>
      <c r="K213" s="600"/>
      <c r="L213" s="326"/>
    </row>
    <row r="214" spans="1:12" ht="21.95" customHeight="1">
      <c r="A214" s="346"/>
      <c r="B214" s="347"/>
      <c r="C214" s="347"/>
      <c r="D214" s="107" t="s">
        <v>13</v>
      </c>
      <c r="E214" s="978" t="s">
        <v>1190</v>
      </c>
      <c r="F214" s="979"/>
      <c r="G214" s="979"/>
      <c r="H214" s="979"/>
      <c r="I214" s="980"/>
      <c r="J214" s="345" t="s">
        <v>22</v>
      </c>
      <c r="K214" s="107" t="s">
        <v>15</v>
      </c>
      <c r="L214" s="107" t="s">
        <v>19</v>
      </c>
    </row>
    <row r="215" spans="1:12" ht="21.95" customHeight="1">
      <c r="A215" s="338" t="s">
        <v>11</v>
      </c>
      <c r="B215" s="338" t="s">
        <v>5</v>
      </c>
      <c r="C215" s="338" t="s">
        <v>12</v>
      </c>
      <c r="D215" s="108" t="s">
        <v>14</v>
      </c>
      <c r="E215" s="339">
        <v>2561</v>
      </c>
      <c r="F215" s="339"/>
      <c r="G215" s="339">
        <v>2562</v>
      </c>
      <c r="H215" s="339">
        <v>2563</v>
      </c>
      <c r="I215" s="339">
        <v>2564</v>
      </c>
      <c r="J215" s="340" t="s">
        <v>23</v>
      </c>
      <c r="K215" s="108" t="s">
        <v>16</v>
      </c>
      <c r="L215" s="108" t="s">
        <v>2623</v>
      </c>
    </row>
    <row r="216" spans="1:12" ht="21.95" customHeight="1">
      <c r="A216" s="341"/>
      <c r="B216" s="342"/>
      <c r="C216" s="342"/>
      <c r="D216" s="141"/>
      <c r="E216" s="343" t="s">
        <v>3</v>
      </c>
      <c r="F216" s="343"/>
      <c r="G216" s="343" t="s">
        <v>3</v>
      </c>
      <c r="H216" s="343" t="s">
        <v>3</v>
      </c>
      <c r="I216" s="343" t="s">
        <v>3</v>
      </c>
      <c r="J216" s="344"/>
      <c r="K216" s="142"/>
      <c r="L216" s="142"/>
    </row>
    <row r="217" spans="1:12" ht="21.95" customHeight="1">
      <c r="A217" s="28">
        <v>24</v>
      </c>
      <c r="B217" s="89" t="s">
        <v>2652</v>
      </c>
      <c r="C217" s="89" t="s">
        <v>2597</v>
      </c>
      <c r="D217" s="89" t="s">
        <v>2497</v>
      </c>
      <c r="E217" s="228">
        <v>3000000</v>
      </c>
      <c r="F217" s="567">
        <v>3000000</v>
      </c>
      <c r="G217" s="398">
        <v>3000000</v>
      </c>
      <c r="H217" s="398">
        <v>3000000</v>
      </c>
      <c r="I217" s="398">
        <v>3000000</v>
      </c>
      <c r="J217" s="353" t="s">
        <v>691</v>
      </c>
      <c r="K217" s="89" t="s">
        <v>2607</v>
      </c>
      <c r="L217" s="76" t="s">
        <v>38</v>
      </c>
    </row>
    <row r="218" spans="1:12" ht="21.95" customHeight="1">
      <c r="A218" s="28"/>
      <c r="B218" s="89" t="s">
        <v>2598</v>
      </c>
      <c r="C218" s="89" t="s">
        <v>723</v>
      </c>
      <c r="D218" s="89"/>
      <c r="E218" s="557" t="s">
        <v>37</v>
      </c>
      <c r="F218" s="557" t="s">
        <v>37</v>
      </c>
      <c r="G218" s="66"/>
      <c r="H218" s="337"/>
      <c r="I218" s="66"/>
      <c r="J218" s="348" t="s">
        <v>847</v>
      </c>
      <c r="K218" s="89" t="s">
        <v>723</v>
      </c>
      <c r="L218" s="76"/>
    </row>
    <row r="219" spans="1:12" ht="21.95" customHeight="1">
      <c r="A219" s="28"/>
      <c r="B219" s="89" t="s">
        <v>2599</v>
      </c>
      <c r="C219" s="89"/>
      <c r="D219" s="89"/>
      <c r="E219" s="4"/>
      <c r="F219" s="715"/>
      <c r="G219" s="66"/>
      <c r="H219" s="337"/>
      <c r="I219" s="66"/>
      <c r="J219" s="348" t="s">
        <v>1593</v>
      </c>
      <c r="K219" s="89"/>
      <c r="L219" s="76"/>
    </row>
    <row r="220" spans="1:12" ht="21.95" customHeight="1">
      <c r="A220" s="33"/>
      <c r="B220" s="98"/>
      <c r="C220" s="98"/>
      <c r="D220" s="98"/>
      <c r="E220" s="16"/>
      <c r="F220" s="568"/>
      <c r="G220" s="214"/>
      <c r="H220" s="336"/>
      <c r="I220" s="214"/>
      <c r="J220" s="335"/>
      <c r="K220" s="98"/>
      <c r="L220" s="317"/>
    </row>
    <row r="221" spans="1:12" ht="21.95" customHeight="1">
      <c r="A221" s="28">
        <v>25</v>
      </c>
      <c r="B221" s="54" t="s">
        <v>2571</v>
      </c>
      <c r="C221" s="54" t="s">
        <v>2573</v>
      </c>
      <c r="D221" s="54" t="s">
        <v>261</v>
      </c>
      <c r="E221" s="65">
        <v>350000</v>
      </c>
      <c r="F221" s="28"/>
      <c r="G221" s="65">
        <v>350000</v>
      </c>
      <c r="H221" s="66"/>
      <c r="I221" s="66"/>
      <c r="J221" s="353" t="s">
        <v>41</v>
      </c>
      <c r="K221" s="329" t="s">
        <v>2576</v>
      </c>
      <c r="L221" s="28" t="s">
        <v>38</v>
      </c>
    </row>
    <row r="222" spans="1:12" ht="21.95" customHeight="1">
      <c r="A222" s="28"/>
      <c r="B222" s="54" t="s">
        <v>2574</v>
      </c>
      <c r="C222" s="54" t="s">
        <v>2575</v>
      </c>
      <c r="D222" s="28"/>
      <c r="E222" s="80" t="s">
        <v>478</v>
      </c>
      <c r="F222" s="28"/>
      <c r="G222" s="80" t="s">
        <v>478</v>
      </c>
      <c r="H222" s="66"/>
      <c r="I222" s="66"/>
      <c r="J222" s="348" t="s">
        <v>2656</v>
      </c>
      <c r="K222" s="329" t="s">
        <v>2577</v>
      </c>
      <c r="L222" s="28"/>
    </row>
    <row r="223" spans="1:12" ht="21.95" customHeight="1">
      <c r="A223" s="338"/>
      <c r="B223" s="811"/>
      <c r="C223" s="811"/>
      <c r="D223" s="108"/>
      <c r="E223" s="340"/>
      <c r="F223" s="340"/>
      <c r="G223" s="340"/>
      <c r="H223" s="340"/>
      <c r="I223" s="340"/>
      <c r="J223" s="348" t="s">
        <v>1593</v>
      </c>
      <c r="K223" s="333"/>
      <c r="L223" s="108"/>
    </row>
    <row r="224" spans="1:12" ht="21.95" customHeight="1">
      <c r="A224" s="341"/>
      <c r="B224" s="342"/>
      <c r="C224" s="342"/>
      <c r="D224" s="141"/>
      <c r="E224" s="343"/>
      <c r="F224" s="343"/>
      <c r="G224" s="343"/>
      <c r="H224" s="343"/>
      <c r="I224" s="343"/>
      <c r="J224" s="343"/>
      <c r="K224" s="142"/>
      <c r="L224" s="141"/>
    </row>
    <row r="225" spans="1:12" ht="21.95" customHeight="1">
      <c r="A225" s="28">
        <v>26</v>
      </c>
      <c r="B225" s="54" t="s">
        <v>2571</v>
      </c>
      <c r="C225" s="329" t="s">
        <v>2566</v>
      </c>
      <c r="D225" s="54" t="s">
        <v>261</v>
      </c>
      <c r="E225" s="65">
        <v>500000</v>
      </c>
      <c r="F225" s="65">
        <v>500000</v>
      </c>
      <c r="G225" s="65">
        <v>500000</v>
      </c>
      <c r="H225" s="66"/>
      <c r="I225" s="66"/>
      <c r="J225" s="353" t="s">
        <v>41</v>
      </c>
      <c r="K225" s="329" t="s">
        <v>2576</v>
      </c>
      <c r="L225" s="28" t="s">
        <v>38</v>
      </c>
    </row>
    <row r="226" spans="1:12" ht="21.95" customHeight="1">
      <c r="A226" s="28"/>
      <c r="B226" s="54" t="s">
        <v>2572</v>
      </c>
      <c r="C226" s="329" t="s">
        <v>2511</v>
      </c>
      <c r="D226" s="28"/>
      <c r="E226" s="80" t="s">
        <v>2570</v>
      </c>
      <c r="F226" s="80" t="s">
        <v>2570</v>
      </c>
      <c r="G226" s="80" t="s">
        <v>2570</v>
      </c>
      <c r="H226" s="66"/>
      <c r="I226" s="66"/>
      <c r="J226" s="348" t="s">
        <v>2656</v>
      </c>
      <c r="K226" s="329" t="s">
        <v>2577</v>
      </c>
      <c r="L226" s="29"/>
    </row>
    <row r="227" spans="1:12" ht="21.95" customHeight="1">
      <c r="A227" s="28"/>
      <c r="B227" s="28"/>
      <c r="C227" s="28"/>
      <c r="D227" s="28"/>
      <c r="E227" s="28"/>
      <c r="F227" s="28"/>
      <c r="G227" s="66"/>
      <c r="H227" s="66"/>
      <c r="I227" s="66"/>
      <c r="J227" s="348" t="s">
        <v>1593</v>
      </c>
      <c r="K227" s="28"/>
      <c r="L227" s="28"/>
    </row>
    <row r="228" spans="1:12" ht="21.95" customHeight="1">
      <c r="A228" s="28"/>
      <c r="B228" s="28"/>
      <c r="C228" s="28"/>
      <c r="D228" s="28"/>
      <c r="E228" s="28"/>
      <c r="F228" s="28"/>
      <c r="G228" s="66"/>
      <c r="H228" s="66"/>
      <c r="I228" s="66"/>
      <c r="J228" s="348"/>
      <c r="K228" s="28"/>
      <c r="L228" s="28"/>
    </row>
    <row r="229" spans="1:12" ht="21.95" customHeight="1">
      <c r="A229" s="28"/>
      <c r="B229" s="54"/>
      <c r="C229" s="54"/>
      <c r="D229" s="54"/>
      <c r="E229" s="65"/>
      <c r="F229" s="28"/>
      <c r="G229" s="66"/>
      <c r="H229" s="66"/>
      <c r="I229" s="66"/>
      <c r="J229" s="66"/>
      <c r="K229" s="329"/>
      <c r="L229" s="29"/>
    </row>
    <row r="230" spans="1:12" ht="21.95" customHeight="1">
      <c r="A230" s="355"/>
      <c r="B230" s="582"/>
      <c r="C230" s="582"/>
      <c r="D230" s="201"/>
      <c r="E230" s="201"/>
      <c r="F230" s="201"/>
      <c r="G230" s="201"/>
      <c r="H230" s="201"/>
      <c r="I230" s="201"/>
      <c r="J230" s="201"/>
      <c r="K230" s="582"/>
      <c r="L230" s="803" t="s">
        <v>3723</v>
      </c>
    </row>
    <row r="231" spans="1:12" ht="21.95" customHeight="1">
      <c r="A231" s="977" t="s">
        <v>2632</v>
      </c>
      <c r="B231" s="977"/>
      <c r="C231" s="977"/>
      <c r="D231" s="977"/>
      <c r="E231" s="977"/>
      <c r="F231" s="977"/>
      <c r="G231" s="977"/>
      <c r="H231" s="977"/>
      <c r="I231" s="977"/>
      <c r="J231" s="977"/>
      <c r="K231" s="977"/>
      <c r="L231" s="1" t="s">
        <v>2622</v>
      </c>
    </row>
    <row r="232" spans="1:12" ht="21.95" customHeight="1">
      <c r="A232" s="977" t="s">
        <v>3602</v>
      </c>
      <c r="B232" s="977"/>
      <c r="C232" s="977"/>
      <c r="D232" s="977"/>
      <c r="E232" s="977"/>
      <c r="F232" s="977"/>
      <c r="G232" s="977"/>
      <c r="H232" s="977"/>
      <c r="I232" s="977"/>
      <c r="J232" s="977"/>
      <c r="K232" s="977"/>
    </row>
    <row r="233" spans="1:12" ht="21.95" customHeight="1">
      <c r="A233" s="411" t="s">
        <v>29</v>
      </c>
      <c r="C233" s="4"/>
      <c r="D233" s="4"/>
      <c r="E233" s="597"/>
      <c r="F233" s="597"/>
      <c r="G233" s="597"/>
      <c r="H233" s="597"/>
      <c r="I233" s="597"/>
      <c r="J233" s="597"/>
      <c r="K233" s="600"/>
      <c r="L233" s="597"/>
    </row>
    <row r="234" spans="1:12" ht="21.95" customHeight="1">
      <c r="A234" s="411" t="s">
        <v>33</v>
      </c>
      <c r="C234" s="4"/>
      <c r="D234" s="4"/>
      <c r="E234" s="411"/>
      <c r="F234" s="411"/>
      <c r="G234" s="411"/>
      <c r="H234" s="411"/>
      <c r="I234" s="411"/>
      <c r="J234" s="411"/>
      <c r="K234" s="326"/>
      <c r="L234" s="411"/>
    </row>
    <row r="235" spans="1:12" ht="21.95" customHeight="1">
      <c r="A235" s="411" t="s">
        <v>8</v>
      </c>
      <c r="C235" s="411"/>
      <c r="D235" s="411"/>
      <c r="E235" s="5"/>
      <c r="F235" s="4"/>
      <c r="G235" s="4"/>
      <c r="H235" s="4"/>
      <c r="I235" s="4"/>
      <c r="J235" s="4"/>
      <c r="K235" s="326"/>
      <c r="L235" s="411"/>
    </row>
    <row r="236" spans="1:12" ht="21.95" customHeight="1">
      <c r="A236" s="151"/>
      <c r="B236" s="326" t="s">
        <v>2015</v>
      </c>
      <c r="C236" s="326"/>
      <c r="D236" s="151"/>
      <c r="E236" s="151"/>
      <c r="F236" s="151"/>
      <c r="G236" s="151"/>
      <c r="H236" s="151"/>
      <c r="I236" s="151"/>
      <c r="J236" s="151"/>
      <c r="K236" s="600"/>
      <c r="L236" s="326"/>
    </row>
    <row r="237" spans="1:12" ht="21.95" customHeight="1">
      <c r="A237" s="346"/>
      <c r="B237" s="347"/>
      <c r="C237" s="347"/>
      <c r="D237" s="107" t="s">
        <v>13</v>
      </c>
      <c r="E237" s="978" t="s">
        <v>1190</v>
      </c>
      <c r="F237" s="979"/>
      <c r="G237" s="979"/>
      <c r="H237" s="979"/>
      <c r="I237" s="980"/>
      <c r="J237" s="345" t="s">
        <v>22</v>
      </c>
      <c r="K237" s="107" t="s">
        <v>15</v>
      </c>
      <c r="L237" s="107" t="s">
        <v>19</v>
      </c>
    </row>
    <row r="238" spans="1:12" ht="21.95" customHeight="1">
      <c r="A238" s="338" t="s">
        <v>11</v>
      </c>
      <c r="B238" s="338" t="s">
        <v>5</v>
      </c>
      <c r="C238" s="338" t="s">
        <v>12</v>
      </c>
      <c r="D238" s="108" t="s">
        <v>14</v>
      </c>
      <c r="E238" s="339">
        <v>2561</v>
      </c>
      <c r="F238" s="339"/>
      <c r="G238" s="339">
        <v>2562</v>
      </c>
      <c r="H238" s="339">
        <v>2563</v>
      </c>
      <c r="I238" s="339">
        <v>2564</v>
      </c>
      <c r="J238" s="340" t="s">
        <v>23</v>
      </c>
      <c r="K238" s="108" t="s">
        <v>16</v>
      </c>
      <c r="L238" s="108" t="s">
        <v>2623</v>
      </c>
    </row>
    <row r="239" spans="1:12" ht="21.95" customHeight="1">
      <c r="A239" s="341"/>
      <c r="B239" s="342"/>
      <c r="C239" s="342"/>
      <c r="D239" s="141"/>
      <c r="E239" s="343" t="s">
        <v>3</v>
      </c>
      <c r="F239" s="343"/>
      <c r="G239" s="343" t="s">
        <v>3</v>
      </c>
      <c r="H239" s="343" t="s">
        <v>3</v>
      </c>
      <c r="I239" s="343" t="s">
        <v>3</v>
      </c>
      <c r="J239" s="344"/>
      <c r="K239" s="142"/>
      <c r="L239" s="142"/>
    </row>
    <row r="240" spans="1:12" ht="21.95" customHeight="1">
      <c r="A240" s="28">
        <v>27</v>
      </c>
      <c r="B240" s="89" t="s">
        <v>2652</v>
      </c>
      <c r="C240" s="89" t="s">
        <v>2597</v>
      </c>
      <c r="D240" s="89" t="s">
        <v>2497</v>
      </c>
      <c r="E240" s="228">
        <v>3000000</v>
      </c>
      <c r="F240" s="567">
        <v>3000000</v>
      </c>
      <c r="G240" s="398">
        <v>3000000</v>
      </c>
      <c r="H240" s="398">
        <v>3000000</v>
      </c>
      <c r="I240" s="398">
        <v>3000000</v>
      </c>
      <c r="J240" s="353" t="s">
        <v>691</v>
      </c>
      <c r="K240" s="89" t="s">
        <v>2607</v>
      </c>
      <c r="L240" s="76" t="s">
        <v>38</v>
      </c>
    </row>
    <row r="241" spans="1:12" ht="21.95" customHeight="1">
      <c r="A241" s="28"/>
      <c r="B241" s="89" t="s">
        <v>2598</v>
      </c>
      <c r="C241" s="89" t="s">
        <v>723</v>
      </c>
      <c r="D241" s="89"/>
      <c r="E241" s="557" t="s">
        <v>37</v>
      </c>
      <c r="F241" s="557" t="s">
        <v>37</v>
      </c>
      <c r="G241" s="66"/>
      <c r="H241" s="337"/>
      <c r="I241" s="66"/>
      <c r="J241" s="348" t="s">
        <v>847</v>
      </c>
      <c r="K241" s="89" t="s">
        <v>723</v>
      </c>
      <c r="L241" s="76"/>
    </row>
    <row r="242" spans="1:12" ht="21.95" customHeight="1">
      <c r="A242" s="28"/>
      <c r="B242" s="89" t="s">
        <v>2599</v>
      </c>
      <c r="C242" s="89"/>
      <c r="D242" s="89"/>
      <c r="E242" s="4"/>
      <c r="F242" s="715"/>
      <c r="G242" s="66"/>
      <c r="H242" s="337"/>
      <c r="I242" s="66"/>
      <c r="J242" s="348" t="s">
        <v>1593</v>
      </c>
      <c r="K242" s="89"/>
      <c r="L242" s="76"/>
    </row>
    <row r="243" spans="1:12" ht="21.95" customHeight="1">
      <c r="A243" s="33"/>
      <c r="B243" s="98"/>
      <c r="C243" s="98"/>
      <c r="D243" s="98"/>
      <c r="E243" s="16"/>
      <c r="F243" s="568"/>
      <c r="G243" s="214"/>
      <c r="H243" s="336"/>
      <c r="I243" s="214"/>
      <c r="J243" s="335"/>
      <c r="K243" s="98"/>
      <c r="L243" s="317"/>
    </row>
    <row r="244" spans="1:12" ht="21.95" customHeight="1">
      <c r="A244" s="28">
        <v>28</v>
      </c>
      <c r="B244" s="812" t="s">
        <v>2616</v>
      </c>
      <c r="C244" s="813" t="s">
        <v>1051</v>
      </c>
      <c r="D244" s="812" t="s">
        <v>1053</v>
      </c>
      <c r="E244" s="814">
        <v>1200000</v>
      </c>
      <c r="F244" s="814">
        <v>1200000</v>
      </c>
      <c r="G244" s="814">
        <v>1200000</v>
      </c>
      <c r="H244" s="814">
        <v>1200000</v>
      </c>
      <c r="I244" s="814">
        <v>1200000</v>
      </c>
      <c r="J244" s="353" t="s">
        <v>691</v>
      </c>
      <c r="K244" s="812" t="s">
        <v>2619</v>
      </c>
      <c r="L244" s="316" t="s">
        <v>38</v>
      </c>
    </row>
    <row r="245" spans="1:12" ht="21.95" customHeight="1">
      <c r="A245" s="28"/>
      <c r="B245" s="812" t="s">
        <v>1052</v>
      </c>
      <c r="C245" s="813" t="s">
        <v>1052</v>
      </c>
      <c r="D245" s="812" t="s">
        <v>2617</v>
      </c>
      <c r="E245" s="78" t="s">
        <v>37</v>
      </c>
      <c r="F245" s="78" t="s">
        <v>37</v>
      </c>
      <c r="G245" s="78" t="s">
        <v>37</v>
      </c>
      <c r="H245" s="78" t="s">
        <v>37</v>
      </c>
      <c r="I245" s="565" t="s">
        <v>37</v>
      </c>
      <c r="J245" s="348" t="s">
        <v>847</v>
      </c>
      <c r="K245" s="812" t="s">
        <v>2620</v>
      </c>
      <c r="L245" s="28"/>
    </row>
    <row r="246" spans="1:12" ht="21.95" customHeight="1">
      <c r="A246" s="28"/>
      <c r="B246" s="89"/>
      <c r="C246" s="329"/>
      <c r="D246" s="89" t="s">
        <v>2618</v>
      </c>
      <c r="E246" s="5"/>
      <c r="F246" s="89"/>
      <c r="G246" s="89"/>
      <c r="H246" s="715"/>
      <c r="I246" s="66"/>
      <c r="J246" s="348" t="s">
        <v>1593</v>
      </c>
      <c r="K246" s="89" t="s">
        <v>2621</v>
      </c>
      <c r="L246" s="43"/>
    </row>
    <row r="247" spans="1:12" ht="21.95" customHeight="1">
      <c r="A247" s="73">
        <v>29</v>
      </c>
      <c r="B247" s="325" t="s">
        <v>2653</v>
      </c>
      <c r="C247" s="325" t="s">
        <v>859</v>
      </c>
      <c r="D247" s="31" t="s">
        <v>2592</v>
      </c>
      <c r="E247" s="199">
        <v>60000</v>
      </c>
      <c r="F247" s="199">
        <v>60000</v>
      </c>
      <c r="G247" s="199">
        <v>60000</v>
      </c>
      <c r="H247" s="685">
        <v>60000</v>
      </c>
      <c r="I247" s="685">
        <v>60000</v>
      </c>
      <c r="J247" s="412" t="s">
        <v>691</v>
      </c>
      <c r="K247" s="31" t="s">
        <v>508</v>
      </c>
      <c r="L247" s="73" t="s">
        <v>38</v>
      </c>
    </row>
    <row r="248" spans="1:12" ht="21.95" customHeight="1">
      <c r="A248" s="28"/>
      <c r="B248" s="329" t="s">
        <v>2593</v>
      </c>
      <c r="C248" s="329" t="s">
        <v>860</v>
      </c>
      <c r="D248" s="29"/>
      <c r="E248" s="80" t="s">
        <v>37</v>
      </c>
      <c r="F248" s="80" t="s">
        <v>37</v>
      </c>
      <c r="G248" s="80" t="s">
        <v>37</v>
      </c>
      <c r="H248" s="565" t="s">
        <v>37</v>
      </c>
      <c r="I248" s="565" t="s">
        <v>37</v>
      </c>
      <c r="J248" s="348" t="s">
        <v>847</v>
      </c>
      <c r="K248" s="29" t="s">
        <v>2594</v>
      </c>
      <c r="L248" s="29"/>
    </row>
    <row r="249" spans="1:12" ht="21.95" customHeight="1">
      <c r="A249" s="33"/>
      <c r="B249" s="172"/>
      <c r="C249" s="172" t="s">
        <v>861</v>
      </c>
      <c r="D249" s="34"/>
      <c r="E249" s="34"/>
      <c r="F249" s="34"/>
      <c r="G249" s="34"/>
      <c r="H249" s="84"/>
      <c r="I249" s="214"/>
      <c r="J249" s="349" t="s">
        <v>1593</v>
      </c>
      <c r="K249" s="34" t="s">
        <v>254</v>
      </c>
      <c r="L249" s="34"/>
    </row>
    <row r="250" spans="1:12" ht="21.95" customHeight="1">
      <c r="A250" s="76">
        <v>30</v>
      </c>
      <c r="B250" s="89" t="s">
        <v>1044</v>
      </c>
      <c r="C250" s="89" t="s">
        <v>2647</v>
      </c>
      <c r="D250" s="89" t="s">
        <v>51</v>
      </c>
      <c r="E250" s="775">
        <v>20000</v>
      </c>
      <c r="F250" s="775">
        <v>20000</v>
      </c>
      <c r="G250" s="775">
        <v>20000</v>
      </c>
      <c r="H250" s="815">
        <v>20000</v>
      </c>
      <c r="I250" s="815">
        <v>20000</v>
      </c>
      <c r="J250" s="412" t="s">
        <v>691</v>
      </c>
      <c r="K250" s="331" t="s">
        <v>857</v>
      </c>
      <c r="L250" s="255" t="s">
        <v>38</v>
      </c>
    </row>
    <row r="251" spans="1:12" ht="21.95" customHeight="1">
      <c r="A251" s="76"/>
      <c r="B251" s="89" t="s">
        <v>1045</v>
      </c>
      <c r="C251" s="89" t="s">
        <v>2648</v>
      </c>
      <c r="D251" s="89"/>
      <c r="E251" s="78" t="s">
        <v>37</v>
      </c>
      <c r="F251" s="78" t="s">
        <v>37</v>
      </c>
      <c r="G251" s="78" t="s">
        <v>37</v>
      </c>
      <c r="H251" s="557" t="s">
        <v>37</v>
      </c>
      <c r="I251" s="565" t="s">
        <v>37</v>
      </c>
      <c r="J251" s="348" t="s">
        <v>847</v>
      </c>
      <c r="K251" s="601" t="s">
        <v>858</v>
      </c>
      <c r="L251" s="255"/>
    </row>
    <row r="252" spans="1:12" ht="21.95" customHeight="1">
      <c r="A252" s="317"/>
      <c r="B252" s="98" t="s">
        <v>1046</v>
      </c>
      <c r="C252" s="98" t="s">
        <v>2649</v>
      </c>
      <c r="D252" s="98"/>
      <c r="E252" s="816"/>
      <c r="F252" s="256"/>
      <c r="G252" s="256"/>
      <c r="H252" s="153"/>
      <c r="I252" s="214"/>
      <c r="J252" s="349" t="s">
        <v>1593</v>
      </c>
      <c r="K252" s="98"/>
      <c r="L252" s="256"/>
    </row>
    <row r="253" spans="1:12" ht="21.95" customHeight="1">
      <c r="A253" s="355"/>
      <c r="B253" s="582"/>
      <c r="C253" s="582"/>
      <c r="D253" s="201"/>
      <c r="E253" s="201"/>
      <c r="F253" s="201"/>
      <c r="G253" s="201"/>
      <c r="H253" s="201"/>
      <c r="I253" s="201"/>
      <c r="J253" s="201"/>
      <c r="K253" s="582"/>
      <c r="L253" s="803" t="s">
        <v>3724</v>
      </c>
    </row>
    <row r="254" spans="1:12" ht="21.95" customHeight="1">
      <c r="A254" s="977" t="s">
        <v>2632</v>
      </c>
      <c r="B254" s="977"/>
      <c r="C254" s="977"/>
      <c r="D254" s="977"/>
      <c r="E254" s="977"/>
      <c r="F254" s="977"/>
      <c r="G254" s="977"/>
      <c r="H254" s="977"/>
      <c r="I254" s="977"/>
      <c r="J254" s="977"/>
      <c r="K254" s="977"/>
      <c r="L254" s="1" t="s">
        <v>2622</v>
      </c>
    </row>
    <row r="255" spans="1:12" ht="21.95" customHeight="1">
      <c r="A255" s="977" t="s">
        <v>3602</v>
      </c>
      <c r="B255" s="977"/>
      <c r="C255" s="977"/>
      <c r="D255" s="977"/>
      <c r="E255" s="977"/>
      <c r="F255" s="977"/>
      <c r="G255" s="977"/>
      <c r="H255" s="977"/>
      <c r="I255" s="977"/>
      <c r="J255" s="977"/>
      <c r="K255" s="977"/>
    </row>
    <row r="256" spans="1:12" ht="21.95" customHeight="1">
      <c r="A256" s="411" t="s">
        <v>29</v>
      </c>
      <c r="C256" s="4"/>
      <c r="D256" s="4"/>
      <c r="E256" s="597"/>
      <c r="F256" s="597"/>
      <c r="G256" s="597"/>
      <c r="H256" s="597"/>
      <c r="I256" s="597"/>
      <c r="J256" s="597"/>
      <c r="K256" s="600"/>
      <c r="L256" s="597"/>
    </row>
    <row r="257" spans="1:12" ht="21.95" customHeight="1">
      <c r="A257" s="411" t="s">
        <v>33</v>
      </c>
      <c r="C257" s="4"/>
      <c r="D257" s="4"/>
      <c r="E257" s="411"/>
      <c r="F257" s="411"/>
      <c r="G257" s="411"/>
      <c r="H257" s="411"/>
      <c r="I257" s="411"/>
      <c r="J257" s="411"/>
      <c r="K257" s="326"/>
      <c r="L257" s="411"/>
    </row>
    <row r="258" spans="1:12" ht="21.95" customHeight="1">
      <c r="A258" s="411" t="s">
        <v>8</v>
      </c>
      <c r="C258" s="411"/>
      <c r="D258" s="411"/>
      <c r="E258" s="5"/>
      <c r="F258" s="4"/>
      <c r="G258" s="4"/>
      <c r="H258" s="4"/>
      <c r="I258" s="4"/>
      <c r="J258" s="4"/>
      <c r="K258" s="326"/>
      <c r="L258" s="411"/>
    </row>
    <row r="259" spans="1:12" ht="21.95" customHeight="1">
      <c r="A259" s="151"/>
      <c r="B259" s="326" t="s">
        <v>2015</v>
      </c>
      <c r="C259" s="326"/>
      <c r="D259" s="151"/>
      <c r="E259" s="151"/>
      <c r="F259" s="151"/>
      <c r="G259" s="151"/>
      <c r="H259" s="151"/>
      <c r="I259" s="151"/>
      <c r="J259" s="151"/>
      <c r="K259" s="600"/>
      <c r="L259" s="326"/>
    </row>
    <row r="260" spans="1:12" ht="21.95" customHeight="1">
      <c r="A260" s="346"/>
      <c r="B260" s="347"/>
      <c r="C260" s="347"/>
      <c r="D260" s="107" t="s">
        <v>13</v>
      </c>
      <c r="E260" s="978" t="s">
        <v>1190</v>
      </c>
      <c r="F260" s="979"/>
      <c r="G260" s="979"/>
      <c r="H260" s="979"/>
      <c r="I260" s="980"/>
      <c r="J260" s="345" t="s">
        <v>22</v>
      </c>
      <c r="K260" s="107" t="s">
        <v>15</v>
      </c>
      <c r="L260" s="107" t="s">
        <v>19</v>
      </c>
    </row>
    <row r="261" spans="1:12" ht="21.95" customHeight="1">
      <c r="A261" s="338" t="s">
        <v>11</v>
      </c>
      <c r="B261" s="338" t="s">
        <v>5</v>
      </c>
      <c r="C261" s="338" t="s">
        <v>12</v>
      </c>
      <c r="D261" s="108" t="s">
        <v>14</v>
      </c>
      <c r="E261" s="339">
        <v>2561</v>
      </c>
      <c r="F261" s="339"/>
      <c r="G261" s="339">
        <v>2562</v>
      </c>
      <c r="H261" s="339">
        <v>2563</v>
      </c>
      <c r="I261" s="339">
        <v>2564</v>
      </c>
      <c r="J261" s="340" t="s">
        <v>23</v>
      </c>
      <c r="K261" s="108" t="s">
        <v>16</v>
      </c>
      <c r="L261" s="108" t="s">
        <v>2623</v>
      </c>
    </row>
    <row r="262" spans="1:12" ht="21.95" customHeight="1">
      <c r="A262" s="341"/>
      <c r="B262" s="342"/>
      <c r="C262" s="342"/>
      <c r="D262" s="141"/>
      <c r="E262" s="343" t="s">
        <v>3</v>
      </c>
      <c r="F262" s="343"/>
      <c r="G262" s="343" t="s">
        <v>3</v>
      </c>
      <c r="H262" s="343" t="s">
        <v>3</v>
      </c>
      <c r="I262" s="343" t="s">
        <v>3</v>
      </c>
      <c r="J262" s="344"/>
      <c r="K262" s="142"/>
      <c r="L262" s="142"/>
    </row>
    <row r="263" spans="1:12" ht="21.95" customHeight="1">
      <c r="A263" s="316">
        <v>31</v>
      </c>
      <c r="B263" s="559" t="s">
        <v>863</v>
      </c>
      <c r="C263" s="559" t="s">
        <v>866</v>
      </c>
      <c r="D263" s="559" t="s">
        <v>869</v>
      </c>
      <c r="E263" s="817">
        <v>20000</v>
      </c>
      <c r="F263" s="818"/>
      <c r="G263" s="817">
        <v>20000</v>
      </c>
      <c r="H263" s="817">
        <v>20000</v>
      </c>
      <c r="I263" s="817">
        <v>20000</v>
      </c>
      <c r="J263" s="353" t="s">
        <v>691</v>
      </c>
      <c r="K263" s="89" t="s">
        <v>871</v>
      </c>
      <c r="L263" s="60" t="s">
        <v>38</v>
      </c>
    </row>
    <row r="264" spans="1:12" ht="21.95" customHeight="1">
      <c r="A264" s="76"/>
      <c r="B264" s="89" t="s">
        <v>864</v>
      </c>
      <c r="C264" s="89" t="s">
        <v>867</v>
      </c>
      <c r="D264" s="89" t="s">
        <v>256</v>
      </c>
      <c r="E264" s="78" t="s">
        <v>37</v>
      </c>
      <c r="F264" s="255"/>
      <c r="G264" s="78" t="s">
        <v>37</v>
      </c>
      <c r="H264" s="78" t="s">
        <v>37</v>
      </c>
      <c r="I264" s="78" t="s">
        <v>37</v>
      </c>
      <c r="J264" s="348" t="s">
        <v>847</v>
      </c>
      <c r="K264" s="89" t="s">
        <v>872</v>
      </c>
      <c r="L264" s="29"/>
    </row>
    <row r="265" spans="1:12" ht="21.95" customHeight="1">
      <c r="A265" s="76"/>
      <c r="B265" s="89" t="s">
        <v>865</v>
      </c>
      <c r="C265" s="89" t="s">
        <v>868</v>
      </c>
      <c r="D265" s="89" t="s">
        <v>870</v>
      </c>
      <c r="E265" s="78"/>
      <c r="F265" s="255"/>
      <c r="G265" s="255"/>
      <c r="H265" s="6"/>
      <c r="I265" s="6"/>
      <c r="J265" s="348" t="s">
        <v>1593</v>
      </c>
      <c r="K265" s="89" t="s">
        <v>873</v>
      </c>
      <c r="L265" s="28"/>
    </row>
    <row r="266" spans="1:12" ht="21.95" customHeight="1">
      <c r="A266" s="76"/>
      <c r="B266" s="89" t="s">
        <v>48</v>
      </c>
      <c r="C266" s="89"/>
      <c r="D266" s="89"/>
      <c r="E266" s="78"/>
      <c r="F266" s="255"/>
      <c r="G266" s="255"/>
      <c r="H266" s="6"/>
      <c r="I266" s="6"/>
      <c r="J266" s="29"/>
      <c r="K266" s="89" t="s">
        <v>874</v>
      </c>
      <c r="L266" s="28"/>
    </row>
    <row r="267" spans="1:12" ht="21.95" customHeight="1">
      <c r="A267" s="76"/>
      <c r="B267" s="98"/>
      <c r="C267" s="98"/>
      <c r="D267" s="98"/>
      <c r="E267" s="816"/>
      <c r="F267" s="256"/>
      <c r="G267" s="816"/>
      <c r="H267" s="816"/>
      <c r="I267" s="816"/>
      <c r="J267" s="572"/>
      <c r="K267" s="98"/>
      <c r="L267" s="112"/>
    </row>
    <row r="268" spans="1:12" ht="21.95" customHeight="1">
      <c r="A268" s="73">
        <v>32</v>
      </c>
      <c r="B268" s="329" t="s">
        <v>556</v>
      </c>
      <c r="C268" s="329" t="s">
        <v>358</v>
      </c>
      <c r="D268" s="29" t="s">
        <v>342</v>
      </c>
      <c r="E268" s="140">
        <v>30000</v>
      </c>
      <c r="F268" s="29"/>
      <c r="G268" s="140">
        <v>30000</v>
      </c>
      <c r="H268" s="140">
        <v>30000</v>
      </c>
      <c r="I268" s="140">
        <v>30000</v>
      </c>
      <c r="J268" s="353" t="s">
        <v>691</v>
      </c>
      <c r="K268" s="329" t="s">
        <v>342</v>
      </c>
      <c r="L268" s="29" t="s">
        <v>885</v>
      </c>
    </row>
    <row r="269" spans="1:12" ht="21.95" customHeight="1">
      <c r="A269" s="28"/>
      <c r="B269" s="329" t="s">
        <v>916</v>
      </c>
      <c r="C269" s="329" t="s">
        <v>757</v>
      </c>
      <c r="D269" s="29" t="s">
        <v>889</v>
      </c>
      <c r="E269" s="329" t="s">
        <v>478</v>
      </c>
      <c r="F269" s="29"/>
      <c r="G269" s="329" t="s">
        <v>478</v>
      </c>
      <c r="H269" s="329" t="s">
        <v>478</v>
      </c>
      <c r="I269" s="329" t="s">
        <v>478</v>
      </c>
      <c r="J269" s="348" t="s">
        <v>847</v>
      </c>
      <c r="K269" s="329" t="s">
        <v>883</v>
      </c>
      <c r="L269" s="29" t="s">
        <v>886</v>
      </c>
    </row>
    <row r="270" spans="1:12" ht="21.95" customHeight="1">
      <c r="A270" s="28"/>
      <c r="B270" s="329"/>
      <c r="C270" s="329" t="s">
        <v>758</v>
      </c>
      <c r="D270" s="29"/>
      <c r="E270" s="29"/>
      <c r="F270" s="29"/>
      <c r="G270" s="29"/>
      <c r="H270" s="29"/>
      <c r="I270" s="77"/>
      <c r="J270" s="348" t="s">
        <v>1593</v>
      </c>
      <c r="K270" s="329" t="s">
        <v>884</v>
      </c>
      <c r="L270" s="29" t="s">
        <v>887</v>
      </c>
    </row>
    <row r="271" spans="1:12" ht="21.95" customHeight="1">
      <c r="A271" s="28"/>
      <c r="B271" s="6"/>
      <c r="C271" s="329" t="s">
        <v>888</v>
      </c>
      <c r="D271" s="29"/>
      <c r="E271" s="43"/>
      <c r="F271" s="29"/>
      <c r="G271" s="29"/>
      <c r="H271" s="329"/>
      <c r="I271" s="329"/>
      <c r="J271" s="29"/>
      <c r="K271" s="6"/>
      <c r="L271" s="12"/>
    </row>
    <row r="272" spans="1:12" ht="21.95" customHeight="1">
      <c r="A272" s="33"/>
      <c r="B272" s="172"/>
      <c r="C272" s="172"/>
      <c r="D272" s="34"/>
      <c r="E272" s="819"/>
      <c r="F272" s="34"/>
      <c r="G272" s="819"/>
      <c r="H272" s="819"/>
      <c r="I272" s="819"/>
      <c r="J272" s="572"/>
      <c r="K272" s="172"/>
      <c r="L272" s="34"/>
    </row>
    <row r="273" spans="1:12" ht="21.95" customHeight="1">
      <c r="A273" s="519">
        <v>33</v>
      </c>
      <c r="B273" s="64" t="s">
        <v>1000</v>
      </c>
      <c r="C273" s="64" t="s">
        <v>920</v>
      </c>
      <c r="D273" s="12" t="s">
        <v>942</v>
      </c>
      <c r="E273" s="19">
        <v>20000</v>
      </c>
      <c r="F273" s="19"/>
      <c r="G273" s="19">
        <v>20000</v>
      </c>
      <c r="H273" s="19">
        <v>20000</v>
      </c>
      <c r="I273" s="19">
        <v>20000</v>
      </c>
      <c r="J273" s="353" t="s">
        <v>691</v>
      </c>
      <c r="K273" s="12" t="s">
        <v>948</v>
      </c>
      <c r="L273" s="25" t="s">
        <v>885</v>
      </c>
    </row>
    <row r="274" spans="1:12" ht="21.95" customHeight="1">
      <c r="A274" s="519"/>
      <c r="B274" s="64" t="s">
        <v>881</v>
      </c>
      <c r="C274" s="64" t="s">
        <v>941</v>
      </c>
      <c r="D274" s="12" t="s">
        <v>943</v>
      </c>
      <c r="E274" s="2" t="s">
        <v>37</v>
      </c>
      <c r="F274" s="19"/>
      <c r="G274" s="2" t="s">
        <v>37</v>
      </c>
      <c r="H274" s="2" t="s">
        <v>37</v>
      </c>
      <c r="I274" s="2" t="s">
        <v>37</v>
      </c>
      <c r="J274" s="348" t="s">
        <v>847</v>
      </c>
      <c r="K274" s="12" t="s">
        <v>949</v>
      </c>
      <c r="L274" s="25" t="s">
        <v>886</v>
      </c>
    </row>
    <row r="275" spans="1:12" ht="21.95" customHeight="1">
      <c r="A275" s="519"/>
      <c r="B275" s="64"/>
      <c r="C275" s="64"/>
      <c r="D275" s="12"/>
      <c r="E275" s="2"/>
      <c r="F275" s="19"/>
      <c r="G275" s="19"/>
      <c r="H275" s="19"/>
      <c r="I275" s="303"/>
      <c r="J275" s="348" t="s">
        <v>1593</v>
      </c>
      <c r="K275" s="12"/>
      <c r="L275" s="12" t="s">
        <v>887</v>
      </c>
    </row>
    <row r="276" spans="1:12" ht="21.95" customHeight="1">
      <c r="A276" s="355"/>
      <c r="B276" s="582"/>
      <c r="C276" s="582"/>
      <c r="D276" s="201"/>
      <c r="E276" s="201"/>
      <c r="F276" s="201"/>
      <c r="G276" s="201"/>
      <c r="H276" s="201"/>
      <c r="I276" s="201"/>
      <c r="J276" s="201"/>
      <c r="K276" s="582"/>
      <c r="L276" s="803" t="s">
        <v>3725</v>
      </c>
    </row>
    <row r="277" spans="1:12" ht="21.95" customHeight="1">
      <c r="A277" s="977" t="s">
        <v>2632</v>
      </c>
      <c r="B277" s="977"/>
      <c r="C277" s="977"/>
      <c r="D277" s="977"/>
      <c r="E277" s="977"/>
      <c r="F277" s="977"/>
      <c r="G277" s="977"/>
      <c r="H277" s="977"/>
      <c r="I277" s="977"/>
      <c r="J277" s="977"/>
      <c r="K277" s="977"/>
      <c r="L277" s="1" t="s">
        <v>2622</v>
      </c>
    </row>
    <row r="278" spans="1:12" ht="21.95" customHeight="1">
      <c r="A278" s="977" t="s">
        <v>3602</v>
      </c>
      <c r="B278" s="977"/>
      <c r="C278" s="977"/>
      <c r="D278" s="977"/>
      <c r="E278" s="977"/>
      <c r="F278" s="977"/>
      <c r="G278" s="977"/>
      <c r="H278" s="977"/>
      <c r="I278" s="977"/>
      <c r="J278" s="977"/>
      <c r="K278" s="977"/>
    </row>
    <row r="279" spans="1:12" ht="21.95" customHeight="1">
      <c r="A279" s="411" t="s">
        <v>29</v>
      </c>
      <c r="C279" s="4"/>
      <c r="D279" s="4"/>
      <c r="E279" s="597"/>
      <c r="F279" s="597"/>
      <c r="G279" s="597"/>
      <c r="H279" s="597"/>
      <c r="I279" s="597"/>
      <c r="J279" s="597"/>
      <c r="K279" s="600"/>
      <c r="L279" s="597"/>
    </row>
    <row r="280" spans="1:12" ht="21.95" customHeight="1">
      <c r="A280" s="411" t="s">
        <v>33</v>
      </c>
      <c r="C280" s="4"/>
      <c r="D280" s="4"/>
      <c r="E280" s="411"/>
      <c r="F280" s="411"/>
      <c r="G280" s="411"/>
      <c r="H280" s="411"/>
      <c r="I280" s="411"/>
      <c r="J280" s="411"/>
      <c r="K280" s="326"/>
      <c r="L280" s="411"/>
    </row>
    <row r="281" spans="1:12" ht="21.95" customHeight="1">
      <c r="A281" s="411" t="s">
        <v>8</v>
      </c>
      <c r="C281" s="411"/>
      <c r="D281" s="411"/>
      <c r="E281" s="5"/>
      <c r="F281" s="4"/>
      <c r="G281" s="4"/>
      <c r="H281" s="4"/>
      <c r="I281" s="4"/>
      <c r="J281" s="4"/>
      <c r="K281" s="326"/>
      <c r="L281" s="411"/>
    </row>
    <row r="282" spans="1:12" ht="21.95" customHeight="1">
      <c r="A282" s="151"/>
      <c r="B282" s="326" t="s">
        <v>2015</v>
      </c>
      <c r="C282" s="326"/>
      <c r="D282" s="151"/>
      <c r="E282" s="151"/>
      <c r="F282" s="151"/>
      <c r="G282" s="151"/>
      <c r="H282" s="151"/>
      <c r="I282" s="151"/>
      <c r="J282" s="151"/>
      <c r="K282" s="600"/>
      <c r="L282" s="326"/>
    </row>
    <row r="283" spans="1:12" ht="21.95" customHeight="1">
      <c r="A283" s="346"/>
      <c r="B283" s="347"/>
      <c r="C283" s="347"/>
      <c r="D283" s="107" t="s">
        <v>13</v>
      </c>
      <c r="E283" s="978" t="s">
        <v>1190</v>
      </c>
      <c r="F283" s="979"/>
      <c r="G283" s="979"/>
      <c r="H283" s="979"/>
      <c r="I283" s="980"/>
      <c r="J283" s="345" t="s">
        <v>22</v>
      </c>
      <c r="K283" s="107" t="s">
        <v>15</v>
      </c>
      <c r="L283" s="107" t="s">
        <v>19</v>
      </c>
    </row>
    <row r="284" spans="1:12" ht="21.95" customHeight="1">
      <c r="A284" s="338" t="s">
        <v>11</v>
      </c>
      <c r="B284" s="338" t="s">
        <v>5</v>
      </c>
      <c r="C284" s="338" t="s">
        <v>12</v>
      </c>
      <c r="D284" s="108" t="s">
        <v>14</v>
      </c>
      <c r="E284" s="339">
        <v>2561</v>
      </c>
      <c r="F284" s="339"/>
      <c r="G284" s="339">
        <v>2562</v>
      </c>
      <c r="H284" s="339">
        <v>2563</v>
      </c>
      <c r="I284" s="339">
        <v>2564</v>
      </c>
      <c r="J284" s="340" t="s">
        <v>23</v>
      </c>
      <c r="K284" s="108" t="s">
        <v>16</v>
      </c>
      <c r="L284" s="108" t="s">
        <v>2623</v>
      </c>
    </row>
    <row r="285" spans="1:12" ht="21.95" customHeight="1">
      <c r="A285" s="341"/>
      <c r="B285" s="342"/>
      <c r="C285" s="342"/>
      <c r="D285" s="141"/>
      <c r="E285" s="343" t="s">
        <v>3</v>
      </c>
      <c r="F285" s="343"/>
      <c r="G285" s="343" t="s">
        <v>3</v>
      </c>
      <c r="H285" s="343" t="s">
        <v>3</v>
      </c>
      <c r="I285" s="343" t="s">
        <v>3</v>
      </c>
      <c r="J285" s="344"/>
      <c r="K285" s="142"/>
      <c r="L285" s="142"/>
    </row>
    <row r="286" spans="1:12" s="4" customFormat="1" ht="21.95" customHeight="1">
      <c r="A286" s="519">
        <v>34</v>
      </c>
      <c r="B286" s="64" t="s">
        <v>78</v>
      </c>
      <c r="C286" s="64" t="s">
        <v>944</v>
      </c>
      <c r="D286" s="12" t="s">
        <v>946</v>
      </c>
      <c r="E286" s="19">
        <v>20000</v>
      </c>
      <c r="F286" s="19"/>
      <c r="G286" s="19">
        <v>20000</v>
      </c>
      <c r="H286" s="19">
        <v>20000</v>
      </c>
      <c r="I286" s="19">
        <v>20000</v>
      </c>
      <c r="J286" s="353" t="s">
        <v>691</v>
      </c>
      <c r="K286" s="12" t="s">
        <v>724</v>
      </c>
      <c r="L286" s="25" t="s">
        <v>885</v>
      </c>
    </row>
    <row r="287" spans="1:12" ht="21.95" customHeight="1">
      <c r="A287" s="519"/>
      <c r="B287" s="64" t="s">
        <v>510</v>
      </c>
      <c r="C287" s="64" t="s">
        <v>945</v>
      </c>
      <c r="D287" s="12" t="s">
        <v>510</v>
      </c>
      <c r="E287" s="2" t="s">
        <v>37</v>
      </c>
      <c r="F287" s="19"/>
      <c r="G287" s="2" t="s">
        <v>37</v>
      </c>
      <c r="H287" s="2" t="s">
        <v>37</v>
      </c>
      <c r="I287" s="2" t="s">
        <v>37</v>
      </c>
      <c r="J287" s="348" t="s">
        <v>847</v>
      </c>
      <c r="K287" s="12" t="s">
        <v>384</v>
      </c>
      <c r="L287" s="25" t="s">
        <v>886</v>
      </c>
    </row>
    <row r="288" spans="1:12" ht="21.95" customHeight="1">
      <c r="A288" s="519"/>
      <c r="B288" s="64" t="s">
        <v>881</v>
      </c>
      <c r="C288" s="64" t="s">
        <v>44</v>
      </c>
      <c r="D288" s="2"/>
      <c r="E288" s="19"/>
      <c r="F288" s="19"/>
      <c r="G288" s="2"/>
      <c r="H288" s="19"/>
      <c r="I288" s="103"/>
      <c r="J288" s="348" t="s">
        <v>1593</v>
      </c>
      <c r="K288" s="12"/>
      <c r="L288" s="25" t="s">
        <v>887</v>
      </c>
    </row>
    <row r="289" spans="1:12" ht="21.95" customHeight="1">
      <c r="A289" s="520"/>
      <c r="B289" s="13"/>
      <c r="C289" s="13"/>
      <c r="D289" s="15"/>
      <c r="E289" s="3"/>
      <c r="F289" s="14"/>
      <c r="G289" s="14"/>
      <c r="H289" s="14"/>
      <c r="I289" s="104"/>
      <c r="J289" s="349"/>
      <c r="K289" s="15"/>
      <c r="L289" s="15"/>
    </row>
    <row r="290" spans="1:12" ht="21.95" customHeight="1">
      <c r="A290" s="519">
        <v>35</v>
      </c>
      <c r="B290" s="64" t="s">
        <v>1100</v>
      </c>
      <c r="C290" s="64" t="s">
        <v>3470</v>
      </c>
      <c r="D290" s="12" t="s">
        <v>950</v>
      </c>
      <c r="E290" s="41">
        <v>10000</v>
      </c>
      <c r="F290" s="19"/>
      <c r="G290" s="41">
        <v>10000</v>
      </c>
      <c r="H290" s="41">
        <v>10000</v>
      </c>
      <c r="I290" s="41">
        <v>10000</v>
      </c>
      <c r="J290" s="353" t="s">
        <v>691</v>
      </c>
      <c r="K290" s="12" t="s">
        <v>947</v>
      </c>
      <c r="L290" s="25" t="s">
        <v>885</v>
      </c>
    </row>
    <row r="291" spans="1:12" ht="21.95" customHeight="1">
      <c r="A291" s="519"/>
      <c r="B291" s="64" t="s">
        <v>881</v>
      </c>
      <c r="C291" s="64" t="s">
        <v>936</v>
      </c>
      <c r="D291" s="12" t="s">
        <v>951</v>
      </c>
      <c r="E291" s="236" t="s">
        <v>37</v>
      </c>
      <c r="F291" s="19"/>
      <c r="G291" s="236" t="s">
        <v>37</v>
      </c>
      <c r="H291" s="236" t="s">
        <v>37</v>
      </c>
      <c r="I291" s="236" t="s">
        <v>37</v>
      </c>
      <c r="J291" s="348" t="s">
        <v>847</v>
      </c>
      <c r="K291" s="12" t="s">
        <v>754</v>
      </c>
      <c r="L291" s="25" t="s">
        <v>886</v>
      </c>
    </row>
    <row r="292" spans="1:12" ht="21.95" customHeight="1">
      <c r="A292" s="519"/>
      <c r="B292" s="64"/>
      <c r="C292" s="64"/>
      <c r="D292" s="12" t="s">
        <v>952</v>
      </c>
      <c r="E292" s="41"/>
      <c r="F292" s="19"/>
      <c r="G292" s="19"/>
      <c r="H292" s="19"/>
      <c r="I292" s="103"/>
      <c r="J292" s="348" t="s">
        <v>1593</v>
      </c>
      <c r="K292" s="12"/>
      <c r="L292" s="25" t="s">
        <v>887</v>
      </c>
    </row>
    <row r="293" spans="1:12" ht="21.95" customHeight="1">
      <c r="A293" s="519"/>
      <c r="B293" s="64"/>
      <c r="C293" s="64"/>
      <c r="D293" s="12" t="s">
        <v>953</v>
      </c>
      <c r="E293" s="41"/>
      <c r="F293" s="19"/>
      <c r="G293" s="19"/>
      <c r="H293" s="19"/>
      <c r="I293" s="103"/>
      <c r="J293" s="103"/>
      <c r="K293" s="12"/>
      <c r="L293" s="25"/>
    </row>
    <row r="294" spans="1:12" ht="21.95" customHeight="1">
      <c r="A294" s="519"/>
      <c r="B294" s="182"/>
      <c r="C294" s="64"/>
      <c r="D294" s="12"/>
      <c r="E294" s="41"/>
      <c r="F294" s="19"/>
      <c r="G294" s="19"/>
      <c r="H294" s="19"/>
      <c r="I294" s="103"/>
      <c r="J294" s="103"/>
      <c r="K294" s="12"/>
      <c r="L294" s="25"/>
    </row>
    <row r="295" spans="1:12" ht="21.95" customHeight="1">
      <c r="A295" s="519"/>
      <c r="B295" s="182"/>
      <c r="C295" s="64"/>
      <c r="D295" s="12"/>
      <c r="E295" s="41"/>
      <c r="F295" s="19"/>
      <c r="G295" s="19"/>
      <c r="H295" s="19"/>
      <c r="I295" s="103"/>
      <c r="J295" s="103"/>
      <c r="K295" s="12"/>
      <c r="L295" s="25"/>
    </row>
    <row r="296" spans="1:12" ht="21.95" customHeight="1">
      <c r="A296" s="519"/>
      <c r="B296" s="182"/>
      <c r="C296" s="64"/>
      <c r="D296" s="12"/>
      <c r="E296" s="41"/>
      <c r="F296" s="19"/>
      <c r="G296" s="19"/>
      <c r="H296" s="19"/>
      <c r="I296" s="103"/>
      <c r="J296" s="103"/>
      <c r="K296" s="12"/>
      <c r="L296" s="25"/>
    </row>
    <row r="297" spans="1:12" ht="21.95" customHeight="1">
      <c r="A297" s="519"/>
      <c r="B297" s="182"/>
      <c r="C297" s="64"/>
      <c r="D297" s="12"/>
      <c r="E297" s="41"/>
      <c r="F297" s="19"/>
      <c r="G297" s="19"/>
      <c r="H297" s="19"/>
      <c r="I297" s="103"/>
      <c r="J297" s="103"/>
      <c r="K297" s="12"/>
      <c r="L297" s="25"/>
    </row>
    <row r="298" spans="1:12" ht="21.95" customHeight="1">
      <c r="A298" s="519"/>
      <c r="B298" s="182"/>
      <c r="C298" s="64"/>
      <c r="D298" s="12"/>
      <c r="E298" s="41"/>
      <c r="F298" s="19"/>
      <c r="G298" s="19"/>
      <c r="H298" s="19"/>
      <c r="I298" s="103"/>
      <c r="J298" s="103"/>
      <c r="K298" s="12"/>
      <c r="L298" s="25"/>
    </row>
    <row r="299" spans="1:12" ht="21.95" customHeight="1">
      <c r="A299" s="355"/>
      <c r="B299" s="582"/>
      <c r="C299" s="582"/>
      <c r="D299" s="201"/>
      <c r="E299" s="201"/>
      <c r="F299" s="201"/>
      <c r="G299" s="201"/>
      <c r="H299" s="201"/>
      <c r="I299" s="201"/>
      <c r="J299" s="201"/>
      <c r="K299" s="582"/>
      <c r="L299" s="803" t="s">
        <v>3726</v>
      </c>
    </row>
    <row r="300" spans="1:12" ht="21.95" customHeight="1">
      <c r="A300" s="977" t="s">
        <v>2632</v>
      </c>
      <c r="B300" s="977"/>
      <c r="C300" s="977"/>
      <c r="D300" s="977"/>
      <c r="E300" s="977"/>
      <c r="F300" s="977"/>
      <c r="G300" s="977"/>
      <c r="H300" s="977"/>
      <c r="I300" s="977"/>
      <c r="J300" s="977"/>
      <c r="K300" s="977"/>
      <c r="L300" s="1" t="s">
        <v>2622</v>
      </c>
    </row>
    <row r="301" spans="1:12" ht="21.95" customHeight="1">
      <c r="A301" s="977" t="s">
        <v>3602</v>
      </c>
      <c r="B301" s="977"/>
      <c r="C301" s="977"/>
      <c r="D301" s="977"/>
      <c r="E301" s="977"/>
      <c r="F301" s="977"/>
      <c r="G301" s="977"/>
      <c r="H301" s="977"/>
      <c r="I301" s="977"/>
      <c r="J301" s="977"/>
      <c r="K301" s="977"/>
    </row>
    <row r="302" spans="1:12" ht="21.95" customHeight="1">
      <c r="A302" s="411" t="s">
        <v>29</v>
      </c>
      <c r="C302" s="4"/>
      <c r="D302" s="4"/>
      <c r="E302" s="597"/>
      <c r="F302" s="597"/>
      <c r="G302" s="597"/>
      <c r="H302" s="597"/>
      <c r="I302" s="597"/>
      <c r="J302" s="597"/>
      <c r="K302" s="600"/>
      <c r="L302" s="597"/>
    </row>
    <row r="303" spans="1:12" ht="21.95" customHeight="1">
      <c r="A303" s="411" t="s">
        <v>33</v>
      </c>
      <c r="C303" s="4"/>
      <c r="D303" s="4"/>
      <c r="E303" s="411"/>
      <c r="F303" s="411"/>
      <c r="G303" s="411"/>
      <c r="H303" s="411"/>
      <c r="I303" s="411"/>
      <c r="J303" s="411"/>
      <c r="K303" s="326"/>
      <c r="L303" s="411"/>
    </row>
    <row r="304" spans="1:12" ht="21.95" customHeight="1">
      <c r="A304" s="411" t="s">
        <v>8</v>
      </c>
      <c r="C304" s="411"/>
      <c r="D304" s="411"/>
      <c r="E304" s="5"/>
      <c r="F304" s="4"/>
      <c r="G304" s="4"/>
      <c r="H304" s="4"/>
      <c r="I304" s="4"/>
      <c r="J304" s="4"/>
      <c r="K304" s="326"/>
      <c r="L304" s="411"/>
    </row>
    <row r="305" spans="1:12" ht="21.95" customHeight="1">
      <c r="A305" s="315"/>
      <c r="B305" s="820" t="s">
        <v>3268</v>
      </c>
      <c r="C305" s="182"/>
      <c r="D305" s="410"/>
      <c r="E305" s="609"/>
      <c r="F305" s="173"/>
      <c r="G305" s="173"/>
      <c r="H305" s="173"/>
      <c r="I305" s="173"/>
      <c r="J305" s="173"/>
      <c r="K305" s="409"/>
      <c r="L305" s="409"/>
    </row>
    <row r="306" spans="1:12" ht="21.95" customHeight="1">
      <c r="A306" s="346"/>
      <c r="B306" s="347"/>
      <c r="C306" s="347"/>
      <c r="D306" s="107" t="s">
        <v>13</v>
      </c>
      <c r="E306" s="978" t="s">
        <v>1190</v>
      </c>
      <c r="F306" s="979"/>
      <c r="G306" s="979"/>
      <c r="H306" s="979"/>
      <c r="I306" s="980"/>
      <c r="J306" s="345" t="s">
        <v>22</v>
      </c>
      <c r="K306" s="107" t="s">
        <v>15</v>
      </c>
      <c r="L306" s="107" t="s">
        <v>19</v>
      </c>
    </row>
    <row r="307" spans="1:12" ht="21.95" customHeight="1">
      <c r="A307" s="338" t="s">
        <v>11</v>
      </c>
      <c r="B307" s="338" t="s">
        <v>5</v>
      </c>
      <c r="C307" s="338" t="s">
        <v>12</v>
      </c>
      <c r="D307" s="108" t="s">
        <v>14</v>
      </c>
      <c r="E307" s="339">
        <v>2561</v>
      </c>
      <c r="F307" s="339"/>
      <c r="G307" s="339">
        <v>2562</v>
      </c>
      <c r="H307" s="339">
        <v>2563</v>
      </c>
      <c r="I307" s="339">
        <v>2564</v>
      </c>
      <c r="J307" s="340" t="s">
        <v>23</v>
      </c>
      <c r="K307" s="108" t="s">
        <v>16</v>
      </c>
      <c r="L307" s="108" t="s">
        <v>2623</v>
      </c>
    </row>
    <row r="308" spans="1:12" ht="21.95" customHeight="1">
      <c r="A308" s="341"/>
      <c r="B308" s="342"/>
      <c r="C308" s="342"/>
      <c r="D308" s="141"/>
      <c r="E308" s="343" t="s">
        <v>3</v>
      </c>
      <c r="F308" s="343"/>
      <c r="G308" s="343" t="s">
        <v>3</v>
      </c>
      <c r="H308" s="343" t="s">
        <v>3</v>
      </c>
      <c r="I308" s="343" t="s">
        <v>3</v>
      </c>
      <c r="J308" s="344"/>
      <c r="K308" s="142"/>
      <c r="L308" s="142"/>
    </row>
    <row r="309" spans="1:12" ht="21.95" customHeight="1">
      <c r="A309" s="73">
        <v>1</v>
      </c>
      <c r="B309" s="31" t="s">
        <v>556</v>
      </c>
      <c r="C309" s="31" t="s">
        <v>358</v>
      </c>
      <c r="D309" s="31" t="s">
        <v>359</v>
      </c>
      <c r="E309" s="79">
        <v>200000</v>
      </c>
      <c r="F309" s="316"/>
      <c r="G309" s="79">
        <v>200000</v>
      </c>
      <c r="H309" s="79">
        <v>200000</v>
      </c>
      <c r="I309" s="79">
        <v>200000</v>
      </c>
      <c r="J309" s="353" t="s">
        <v>691</v>
      </c>
      <c r="K309" s="31" t="s">
        <v>717</v>
      </c>
      <c r="L309" s="73" t="s">
        <v>38</v>
      </c>
    </row>
    <row r="310" spans="1:12" ht="21.95" customHeight="1">
      <c r="A310" s="28"/>
      <c r="B310" s="29" t="s">
        <v>559</v>
      </c>
      <c r="C310" s="29" t="s">
        <v>360</v>
      </c>
      <c r="D310" s="29" t="s">
        <v>51</v>
      </c>
      <c r="E310" s="236" t="s">
        <v>37</v>
      </c>
      <c r="F310" s="81"/>
      <c r="G310" s="236" t="s">
        <v>37</v>
      </c>
      <c r="H310" s="236" t="s">
        <v>37</v>
      </c>
      <c r="I310" s="236" t="s">
        <v>37</v>
      </c>
      <c r="J310" s="348" t="s">
        <v>847</v>
      </c>
      <c r="K310" s="29" t="s">
        <v>718</v>
      </c>
      <c r="L310" s="28" t="s">
        <v>39</v>
      </c>
    </row>
    <row r="311" spans="1:12" ht="21.95" customHeight="1">
      <c r="A311" s="28"/>
      <c r="B311" s="29"/>
      <c r="C311" s="29"/>
      <c r="D311" s="29"/>
      <c r="E311" s="236"/>
      <c r="F311" s="81"/>
      <c r="G311" s="81"/>
      <c r="H311" s="6"/>
      <c r="I311" s="6"/>
      <c r="J311" s="348" t="s">
        <v>1593</v>
      </c>
      <c r="K311" s="29"/>
      <c r="L311" s="28"/>
    </row>
    <row r="312" spans="1:12" ht="21.95" customHeight="1">
      <c r="A312" s="33"/>
      <c r="B312" s="34"/>
      <c r="C312" s="34"/>
      <c r="D312" s="34"/>
      <c r="E312" s="617"/>
      <c r="F312" s="821"/>
      <c r="G312" s="821"/>
      <c r="H312" s="7"/>
      <c r="I312" s="16"/>
      <c r="J312" s="7"/>
      <c r="K312" s="34"/>
      <c r="L312" s="112"/>
    </row>
    <row r="313" spans="1:12" ht="21.95" customHeight="1">
      <c r="A313" s="28">
        <v>2</v>
      </c>
      <c r="B313" s="29" t="s">
        <v>1107</v>
      </c>
      <c r="C313" s="29" t="s">
        <v>343</v>
      </c>
      <c r="D313" s="29" t="s">
        <v>764</v>
      </c>
      <c r="E313" s="45">
        <v>329400</v>
      </c>
      <c r="F313" s="28"/>
      <c r="G313" s="45">
        <v>329400</v>
      </c>
      <c r="H313" s="45">
        <v>329400</v>
      </c>
      <c r="I313" s="45">
        <v>329400</v>
      </c>
      <c r="J313" s="353" t="s">
        <v>691</v>
      </c>
      <c r="K313" s="29" t="s">
        <v>47</v>
      </c>
      <c r="L313" s="60" t="s">
        <v>38</v>
      </c>
    </row>
    <row r="314" spans="1:12" ht="21.95" customHeight="1">
      <c r="A314" s="28"/>
      <c r="B314" s="29" t="s">
        <v>1108</v>
      </c>
      <c r="C314" s="29" t="s">
        <v>344</v>
      </c>
      <c r="D314" s="29" t="s">
        <v>765</v>
      </c>
      <c r="E314" s="236" t="s">
        <v>37</v>
      </c>
      <c r="F314" s="28"/>
      <c r="G314" s="236" t="s">
        <v>37</v>
      </c>
      <c r="H314" s="236" t="s">
        <v>37</v>
      </c>
      <c r="I314" s="236" t="s">
        <v>37</v>
      </c>
      <c r="J314" s="348" t="s">
        <v>847</v>
      </c>
      <c r="K314" s="29" t="s">
        <v>254</v>
      </c>
      <c r="L314" s="60" t="s">
        <v>39</v>
      </c>
    </row>
    <row r="315" spans="1:12" ht="21.95" customHeight="1">
      <c r="A315" s="28"/>
      <c r="B315" s="29" t="s">
        <v>1109</v>
      </c>
      <c r="C315" s="29"/>
      <c r="D315" s="29"/>
      <c r="E315" s="43"/>
      <c r="F315" s="28"/>
      <c r="G315" s="28"/>
      <c r="H315" s="40"/>
      <c r="I315" s="40"/>
      <c r="J315" s="348" t="s">
        <v>1593</v>
      </c>
      <c r="K315" s="29"/>
      <c r="L315" s="60"/>
    </row>
    <row r="316" spans="1:12" ht="21.95" customHeight="1">
      <c r="A316" s="28"/>
      <c r="B316" s="77" t="s">
        <v>1110</v>
      </c>
      <c r="C316" s="29"/>
      <c r="D316" s="32"/>
      <c r="E316" s="43"/>
      <c r="F316" s="28"/>
      <c r="G316" s="28"/>
      <c r="H316" s="40"/>
      <c r="I316" s="40"/>
      <c r="J316" s="40"/>
      <c r="K316" s="29"/>
      <c r="L316" s="60"/>
    </row>
    <row r="317" spans="1:12" ht="21.95" customHeight="1">
      <c r="A317" s="33"/>
      <c r="B317" s="84"/>
      <c r="C317" s="34"/>
      <c r="D317" s="37"/>
      <c r="E317" s="44"/>
      <c r="F317" s="33"/>
      <c r="G317" s="33"/>
      <c r="H317" s="57"/>
      <c r="I317" s="57"/>
      <c r="J317" s="57"/>
      <c r="K317" s="34"/>
      <c r="L317" s="60"/>
    </row>
    <row r="318" spans="1:12" ht="21.95" customHeight="1">
      <c r="A318" s="28">
        <v>3</v>
      </c>
      <c r="B318" s="77" t="s">
        <v>1005</v>
      </c>
      <c r="C318" s="29" t="s">
        <v>1032</v>
      </c>
      <c r="D318" s="32" t="s">
        <v>1099</v>
      </c>
      <c r="E318" s="45">
        <v>30000</v>
      </c>
      <c r="F318" s="28"/>
      <c r="G318" s="45">
        <v>30000</v>
      </c>
      <c r="H318" s="45">
        <v>30000</v>
      </c>
      <c r="I318" s="45">
        <v>30000</v>
      </c>
      <c r="J318" s="353" t="s">
        <v>691</v>
      </c>
      <c r="K318" s="31" t="s">
        <v>1033</v>
      </c>
      <c r="L318" s="73" t="s">
        <v>38</v>
      </c>
    </row>
    <row r="319" spans="1:12" ht="21.95" customHeight="1">
      <c r="A319" s="29"/>
      <c r="B319" s="29" t="s">
        <v>39</v>
      </c>
      <c r="C319" s="29"/>
      <c r="D319" s="32"/>
      <c r="E319" s="236" t="s">
        <v>37</v>
      </c>
      <c r="F319" s="28"/>
      <c r="G319" s="236" t="s">
        <v>37</v>
      </c>
      <c r="H319" s="236" t="s">
        <v>37</v>
      </c>
      <c r="I319" s="236" t="s">
        <v>37</v>
      </c>
      <c r="J319" s="348" t="s">
        <v>847</v>
      </c>
      <c r="K319" s="32" t="s">
        <v>522</v>
      </c>
      <c r="L319" s="28" t="s">
        <v>39</v>
      </c>
    </row>
    <row r="320" spans="1:12" ht="21.95" customHeight="1">
      <c r="A320" s="29"/>
      <c r="B320" s="77"/>
      <c r="C320" s="29"/>
      <c r="D320" s="29"/>
      <c r="E320" s="43"/>
      <c r="F320" s="28"/>
      <c r="G320" s="28"/>
      <c r="H320" s="40"/>
      <c r="I320" s="40"/>
      <c r="J320" s="348" t="s">
        <v>1593</v>
      </c>
      <c r="K320" s="29" t="s">
        <v>82</v>
      </c>
      <c r="L320" s="28"/>
    </row>
    <row r="321" spans="1:12" ht="21.95" customHeight="1">
      <c r="A321" s="29"/>
      <c r="B321" s="77"/>
      <c r="C321" s="29"/>
      <c r="D321" s="29"/>
      <c r="E321" s="43"/>
      <c r="F321" s="28"/>
      <c r="G321" s="28"/>
      <c r="H321" s="40"/>
      <c r="I321" s="40"/>
      <c r="J321" s="348"/>
      <c r="K321" s="29"/>
      <c r="L321" s="28"/>
    </row>
    <row r="322" spans="1:12" ht="21.95" customHeight="1">
      <c r="A322" s="355"/>
      <c r="B322" s="582"/>
      <c r="C322" s="582"/>
      <c r="D322" s="201"/>
      <c r="E322" s="201"/>
      <c r="F322" s="201"/>
      <c r="G322" s="201"/>
      <c r="H322" s="201"/>
      <c r="I322" s="201"/>
      <c r="J322" s="201"/>
      <c r="K322" s="582"/>
      <c r="L322" s="803" t="s">
        <v>3727</v>
      </c>
    </row>
    <row r="323" spans="1:12" ht="21.95" customHeight="1">
      <c r="A323" s="977" t="s">
        <v>2632</v>
      </c>
      <c r="B323" s="977"/>
      <c r="C323" s="977"/>
      <c r="D323" s="977"/>
      <c r="E323" s="977"/>
      <c r="F323" s="977"/>
      <c r="G323" s="977"/>
      <c r="H323" s="977"/>
      <c r="I323" s="977"/>
      <c r="J323" s="977"/>
      <c r="K323" s="977"/>
      <c r="L323" s="1" t="s">
        <v>2622</v>
      </c>
    </row>
    <row r="324" spans="1:12" ht="21.95" customHeight="1">
      <c r="A324" s="977" t="s">
        <v>3602</v>
      </c>
      <c r="B324" s="977"/>
      <c r="C324" s="977"/>
      <c r="D324" s="977"/>
      <c r="E324" s="977"/>
      <c r="F324" s="977"/>
      <c r="G324" s="977"/>
      <c r="H324" s="977"/>
      <c r="I324" s="977"/>
      <c r="J324" s="977"/>
      <c r="K324" s="977"/>
    </row>
    <row r="325" spans="1:12" ht="21.95" customHeight="1">
      <c r="A325" s="411" t="s">
        <v>29</v>
      </c>
      <c r="C325" s="4"/>
      <c r="D325" s="4"/>
      <c r="E325" s="597"/>
      <c r="F325" s="597"/>
      <c r="G325" s="597"/>
      <c r="H325" s="597"/>
      <c r="I325" s="597"/>
      <c r="J325" s="597"/>
      <c r="K325" s="600"/>
      <c r="L325" s="597"/>
    </row>
    <row r="326" spans="1:12" ht="21.95" customHeight="1">
      <c r="A326" s="411" t="s">
        <v>33</v>
      </c>
      <c r="C326" s="4"/>
      <c r="D326" s="4"/>
      <c r="E326" s="411"/>
      <c r="F326" s="411"/>
      <c r="G326" s="411"/>
      <c r="H326" s="411"/>
      <c r="I326" s="411"/>
      <c r="J326" s="411"/>
      <c r="K326" s="326"/>
      <c r="L326" s="411"/>
    </row>
    <row r="327" spans="1:12" ht="21.95" customHeight="1">
      <c r="A327" s="411" t="s">
        <v>8</v>
      </c>
      <c r="C327" s="411"/>
      <c r="D327" s="411"/>
      <c r="E327" s="5"/>
      <c r="F327" s="4"/>
      <c r="G327" s="4"/>
      <c r="H327" s="4"/>
      <c r="I327" s="4"/>
      <c r="J327" s="4"/>
      <c r="K327" s="326"/>
      <c r="L327" s="411"/>
    </row>
    <row r="328" spans="1:12" ht="21.95" customHeight="1">
      <c r="A328" s="315"/>
      <c r="B328" s="820" t="s">
        <v>3268</v>
      </c>
      <c r="C328" s="182"/>
      <c r="D328" s="410"/>
      <c r="E328" s="609"/>
      <c r="F328" s="173"/>
      <c r="G328" s="173"/>
      <c r="H328" s="173"/>
      <c r="I328" s="173"/>
      <c r="J328" s="173"/>
      <c r="K328" s="409"/>
      <c r="L328" s="409"/>
    </row>
    <row r="329" spans="1:12" ht="21.95" customHeight="1">
      <c r="A329" s="346"/>
      <c r="B329" s="347"/>
      <c r="C329" s="347"/>
      <c r="D329" s="107" t="s">
        <v>13</v>
      </c>
      <c r="E329" s="978" t="s">
        <v>1190</v>
      </c>
      <c r="F329" s="979"/>
      <c r="G329" s="979"/>
      <c r="H329" s="979"/>
      <c r="I329" s="980"/>
      <c r="J329" s="345" t="s">
        <v>22</v>
      </c>
      <c r="K329" s="107" t="s">
        <v>15</v>
      </c>
      <c r="L329" s="107" t="s">
        <v>19</v>
      </c>
    </row>
    <row r="330" spans="1:12" ht="21.95" customHeight="1">
      <c r="A330" s="338" t="s">
        <v>11</v>
      </c>
      <c r="B330" s="338" t="s">
        <v>5</v>
      </c>
      <c r="C330" s="338" t="s">
        <v>12</v>
      </c>
      <c r="D330" s="108" t="s">
        <v>14</v>
      </c>
      <c r="E330" s="339">
        <v>2561</v>
      </c>
      <c r="F330" s="339"/>
      <c r="G330" s="339">
        <v>2562</v>
      </c>
      <c r="H330" s="339">
        <v>2563</v>
      </c>
      <c r="I330" s="339">
        <v>2564</v>
      </c>
      <c r="J330" s="340" t="s">
        <v>23</v>
      </c>
      <c r="K330" s="108" t="s">
        <v>16</v>
      </c>
      <c r="L330" s="108" t="s">
        <v>2623</v>
      </c>
    </row>
    <row r="331" spans="1:12" ht="21.95" customHeight="1">
      <c r="A331" s="341"/>
      <c r="B331" s="342"/>
      <c r="C331" s="342"/>
      <c r="D331" s="141"/>
      <c r="E331" s="343" t="s">
        <v>3</v>
      </c>
      <c r="F331" s="343"/>
      <c r="G331" s="343" t="s">
        <v>3</v>
      </c>
      <c r="H331" s="343" t="s">
        <v>3</v>
      </c>
      <c r="I331" s="343" t="s">
        <v>3</v>
      </c>
      <c r="J331" s="344"/>
      <c r="K331" s="142"/>
      <c r="L331" s="142"/>
    </row>
    <row r="332" spans="1:12" ht="21.95" customHeight="1">
      <c r="A332" s="73">
        <v>4</v>
      </c>
      <c r="B332" s="254" t="s">
        <v>1001</v>
      </c>
      <c r="C332" s="31" t="s">
        <v>2633</v>
      </c>
      <c r="D332" s="32" t="s">
        <v>1099</v>
      </c>
      <c r="E332" s="79">
        <v>25000</v>
      </c>
      <c r="F332" s="822"/>
      <c r="G332" s="79">
        <v>25000</v>
      </c>
      <c r="H332" s="79">
        <v>25000</v>
      </c>
      <c r="I332" s="79">
        <v>25000</v>
      </c>
      <c r="J332" s="353" t="s">
        <v>691</v>
      </c>
      <c r="K332" s="31" t="s">
        <v>731</v>
      </c>
      <c r="L332" s="73" t="s">
        <v>38</v>
      </c>
    </row>
    <row r="333" spans="1:12" ht="21.95" customHeight="1">
      <c r="A333" s="28"/>
      <c r="B333" s="29" t="s">
        <v>39</v>
      </c>
      <c r="C333" s="29" t="s">
        <v>49</v>
      </c>
      <c r="D333" s="32"/>
      <c r="E333" s="236" t="s">
        <v>37</v>
      </c>
      <c r="F333" s="73"/>
      <c r="G333" s="236" t="s">
        <v>37</v>
      </c>
      <c r="H333" s="236" t="s">
        <v>37</v>
      </c>
      <c r="I333" s="236" t="s">
        <v>37</v>
      </c>
      <c r="J333" s="348" t="s">
        <v>847</v>
      </c>
      <c r="K333" s="29" t="s">
        <v>82</v>
      </c>
      <c r="L333" s="28" t="s">
        <v>39</v>
      </c>
    </row>
    <row r="334" spans="1:12" ht="21.95" customHeight="1">
      <c r="A334" s="519"/>
      <c r="B334" s="280"/>
      <c r="C334" s="64"/>
      <c r="D334" s="410"/>
      <c r="E334" s="19"/>
      <c r="F334" s="14"/>
      <c r="G334" s="19"/>
      <c r="H334" s="19"/>
      <c r="I334" s="19"/>
      <c r="J334" s="348" t="s">
        <v>1593</v>
      </c>
      <c r="K334" s="12"/>
      <c r="L334" s="12"/>
    </row>
    <row r="335" spans="1:12" ht="21.95" customHeight="1">
      <c r="A335" s="520"/>
      <c r="B335" s="174"/>
      <c r="C335" s="13"/>
      <c r="D335" s="101"/>
      <c r="E335" s="14"/>
      <c r="F335" s="14"/>
      <c r="G335" s="14"/>
      <c r="H335" s="14"/>
      <c r="I335" s="14"/>
      <c r="J335" s="59"/>
      <c r="K335" s="15"/>
      <c r="L335" s="15"/>
    </row>
    <row r="336" spans="1:12" ht="21.95" customHeight="1">
      <c r="A336" s="28">
        <v>5</v>
      </c>
      <c r="B336" s="77" t="s">
        <v>1034</v>
      </c>
      <c r="C336" s="29" t="s">
        <v>761</v>
      </c>
      <c r="D336" s="32" t="s">
        <v>365</v>
      </c>
      <c r="E336" s="45">
        <v>100000</v>
      </c>
      <c r="F336" s="33"/>
      <c r="G336" s="45">
        <v>100000</v>
      </c>
      <c r="H336" s="45">
        <v>100000</v>
      </c>
      <c r="I336" s="45">
        <v>100000</v>
      </c>
      <c r="J336" s="353" t="s">
        <v>691</v>
      </c>
      <c r="K336" s="29" t="s">
        <v>736</v>
      </c>
      <c r="L336" s="28" t="s">
        <v>38</v>
      </c>
    </row>
    <row r="337" spans="1:12" ht="21.95" customHeight="1">
      <c r="A337" s="29"/>
      <c r="B337" s="77" t="s">
        <v>39</v>
      </c>
      <c r="C337" s="29" t="s">
        <v>762</v>
      </c>
      <c r="D337" s="32" t="s">
        <v>763</v>
      </c>
      <c r="E337" s="236" t="s">
        <v>37</v>
      </c>
      <c r="F337" s="74"/>
      <c r="G337" s="236" t="s">
        <v>37</v>
      </c>
      <c r="H337" s="236" t="s">
        <v>37</v>
      </c>
      <c r="I337" s="236" t="s">
        <v>37</v>
      </c>
      <c r="J337" s="348" t="s">
        <v>847</v>
      </c>
      <c r="K337" s="29" t="s">
        <v>743</v>
      </c>
      <c r="L337" s="28" t="s">
        <v>39</v>
      </c>
    </row>
    <row r="338" spans="1:12" ht="21.95" customHeight="1">
      <c r="A338" s="29"/>
      <c r="B338" s="77"/>
      <c r="C338" s="314" t="s">
        <v>760</v>
      </c>
      <c r="D338" s="32"/>
      <c r="E338" s="43"/>
      <c r="F338" s="65"/>
      <c r="G338" s="28"/>
      <c r="H338" s="40"/>
      <c r="I338" s="40"/>
      <c r="J338" s="348" t="s">
        <v>1593</v>
      </c>
      <c r="K338" s="29" t="s">
        <v>744</v>
      </c>
      <c r="L338" s="29"/>
    </row>
    <row r="339" spans="1:12" ht="21.95" customHeight="1">
      <c r="A339" s="29"/>
      <c r="B339" s="29"/>
      <c r="C339" s="29" t="s">
        <v>366</v>
      </c>
      <c r="D339" s="29"/>
      <c r="E339" s="43"/>
      <c r="F339" s="65"/>
      <c r="G339" s="28"/>
      <c r="H339" s="40"/>
      <c r="I339" s="40"/>
      <c r="J339" s="40"/>
      <c r="K339" s="29" t="s">
        <v>74</v>
      </c>
      <c r="L339" s="29"/>
    </row>
    <row r="340" spans="1:12" ht="21.95" customHeight="1">
      <c r="A340" s="34"/>
      <c r="B340" s="34"/>
      <c r="C340" s="34"/>
      <c r="D340" s="34"/>
      <c r="E340" s="44"/>
      <c r="F340" s="785"/>
      <c r="G340" s="33"/>
      <c r="H340" s="57"/>
      <c r="I340" s="823"/>
      <c r="J340" s="57"/>
      <c r="K340" s="34"/>
      <c r="L340" s="29"/>
    </row>
    <row r="341" spans="1:12" ht="21.95" customHeight="1">
      <c r="A341" s="2">
        <v>6</v>
      </c>
      <c r="B341" s="12" t="s">
        <v>1036</v>
      </c>
      <c r="C341" s="12" t="s">
        <v>2634</v>
      </c>
      <c r="D341" s="12" t="s">
        <v>1039</v>
      </c>
      <c r="E341" s="45">
        <v>200000</v>
      </c>
      <c r="F341" s="40"/>
      <c r="G341" s="45">
        <v>200000</v>
      </c>
      <c r="H341" s="45">
        <v>200000</v>
      </c>
      <c r="I341" s="45">
        <v>200000</v>
      </c>
      <c r="J341" s="353" t="s">
        <v>691</v>
      </c>
      <c r="K341" s="12" t="s">
        <v>1971</v>
      </c>
      <c r="L341" s="73" t="s">
        <v>38</v>
      </c>
    </row>
    <row r="342" spans="1:12" ht="21.95" customHeight="1">
      <c r="A342" s="2"/>
      <c r="B342" s="12" t="s">
        <v>1037</v>
      </c>
      <c r="C342" s="12" t="s">
        <v>2635</v>
      </c>
      <c r="D342" s="12" t="s">
        <v>1040</v>
      </c>
      <c r="E342" s="236" t="s">
        <v>37</v>
      </c>
      <c r="F342" s="40"/>
      <c r="G342" s="236" t="s">
        <v>37</v>
      </c>
      <c r="H342" s="236" t="s">
        <v>37</v>
      </c>
      <c r="I342" s="236" t="s">
        <v>37</v>
      </c>
      <c r="J342" s="348" t="s">
        <v>847</v>
      </c>
      <c r="K342" s="12" t="s">
        <v>2638</v>
      </c>
      <c r="L342" s="28" t="s">
        <v>39</v>
      </c>
    </row>
    <row r="343" spans="1:12" ht="21.95" customHeight="1">
      <c r="A343" s="2"/>
      <c r="B343" s="12" t="s">
        <v>1038</v>
      </c>
      <c r="C343" s="12" t="s">
        <v>2636</v>
      </c>
      <c r="D343" s="12" t="s">
        <v>1514</v>
      </c>
      <c r="E343" s="41"/>
      <c r="F343" s="40"/>
      <c r="G343" s="40"/>
      <c r="H343" s="40"/>
      <c r="I343" s="417"/>
      <c r="J343" s="348" t="s">
        <v>1593</v>
      </c>
      <c r="K343" s="12" t="s">
        <v>2639</v>
      </c>
      <c r="L343" s="12"/>
    </row>
    <row r="344" spans="1:12" ht="21.95" customHeight="1">
      <c r="A344" s="2"/>
      <c r="B344" s="12"/>
      <c r="C344" s="82" t="s">
        <v>2637</v>
      </c>
      <c r="D344" s="12" t="s">
        <v>1515</v>
      </c>
      <c r="E344" s="41"/>
      <c r="F344" s="40"/>
      <c r="G344" s="40"/>
      <c r="H344" s="40"/>
      <c r="I344" s="40"/>
      <c r="J344" s="40"/>
      <c r="K344" s="12"/>
      <c r="L344" s="12"/>
    </row>
    <row r="345" spans="1:12" ht="21.95" customHeight="1">
      <c r="A345" s="355"/>
      <c r="B345" s="582"/>
      <c r="C345" s="582"/>
      <c r="D345" s="201"/>
      <c r="E345" s="201"/>
      <c r="F345" s="201"/>
      <c r="G345" s="201"/>
      <c r="H345" s="201"/>
      <c r="I345" s="201"/>
      <c r="J345" s="201"/>
      <c r="K345" s="582"/>
      <c r="L345" s="803" t="s">
        <v>3728</v>
      </c>
    </row>
    <row r="346" spans="1:12" ht="21.95" customHeight="1">
      <c r="A346" s="977" t="s">
        <v>2632</v>
      </c>
      <c r="B346" s="977"/>
      <c r="C346" s="977"/>
      <c r="D346" s="977"/>
      <c r="E346" s="977"/>
      <c r="F346" s="977"/>
      <c r="G346" s="977"/>
      <c r="H346" s="977"/>
      <c r="I346" s="977"/>
      <c r="J346" s="977"/>
      <c r="K346" s="977"/>
      <c r="L346" s="1" t="s">
        <v>2622</v>
      </c>
    </row>
    <row r="347" spans="1:12" ht="21.95" customHeight="1">
      <c r="A347" s="977" t="s">
        <v>3602</v>
      </c>
      <c r="B347" s="977"/>
      <c r="C347" s="977"/>
      <c r="D347" s="977"/>
      <c r="E347" s="977"/>
      <c r="F347" s="977"/>
      <c r="G347" s="977"/>
      <c r="H347" s="977"/>
      <c r="I347" s="977"/>
      <c r="J347" s="977"/>
      <c r="K347" s="977"/>
    </row>
    <row r="348" spans="1:12" ht="21.95" customHeight="1">
      <c r="A348" s="411" t="s">
        <v>29</v>
      </c>
      <c r="C348" s="4"/>
      <c r="D348" s="4"/>
      <c r="E348" s="597"/>
      <c r="F348" s="597"/>
      <c r="G348" s="597"/>
      <c r="H348" s="597"/>
      <c r="I348" s="597"/>
      <c r="J348" s="597"/>
      <c r="K348" s="600"/>
      <c r="L348" s="597"/>
    </row>
    <row r="349" spans="1:12" ht="21.95" customHeight="1">
      <c r="A349" s="411" t="s">
        <v>33</v>
      </c>
      <c r="C349" s="4"/>
      <c r="D349" s="4"/>
      <c r="E349" s="411"/>
      <c r="F349" s="411"/>
      <c r="G349" s="411"/>
      <c r="H349" s="411"/>
      <c r="I349" s="411"/>
      <c r="J349" s="411"/>
      <c r="K349" s="326"/>
      <c r="L349" s="411"/>
    </row>
    <row r="350" spans="1:12" ht="21.95" customHeight="1">
      <c r="A350" s="411" t="s">
        <v>8</v>
      </c>
      <c r="C350" s="411"/>
      <c r="D350" s="411"/>
      <c r="E350" s="5"/>
      <c r="F350" s="4"/>
      <c r="G350" s="4"/>
      <c r="H350" s="4"/>
      <c r="I350" s="4"/>
      <c r="J350" s="4"/>
      <c r="K350" s="326"/>
      <c r="L350" s="411"/>
    </row>
    <row r="351" spans="1:12" ht="21.95" customHeight="1">
      <c r="A351" s="315"/>
      <c r="B351" s="820" t="s">
        <v>3268</v>
      </c>
      <c r="C351" s="182"/>
      <c r="D351" s="410"/>
      <c r="E351" s="609"/>
      <c r="F351" s="173"/>
      <c r="G351" s="173"/>
      <c r="H351" s="173"/>
      <c r="I351" s="173"/>
      <c r="J351" s="173"/>
      <c r="K351" s="409"/>
      <c r="L351" s="409"/>
    </row>
    <row r="352" spans="1:12" ht="21.95" customHeight="1">
      <c r="A352" s="346"/>
      <c r="B352" s="347"/>
      <c r="C352" s="347"/>
      <c r="D352" s="107" t="s">
        <v>13</v>
      </c>
      <c r="E352" s="978" t="s">
        <v>1190</v>
      </c>
      <c r="F352" s="979"/>
      <c r="G352" s="979"/>
      <c r="H352" s="979"/>
      <c r="I352" s="980"/>
      <c r="J352" s="345" t="s">
        <v>22</v>
      </c>
      <c r="K352" s="107" t="s">
        <v>15</v>
      </c>
      <c r="L352" s="107" t="s">
        <v>19</v>
      </c>
    </row>
    <row r="353" spans="1:12" ht="21.95" customHeight="1">
      <c r="A353" s="338" t="s">
        <v>11</v>
      </c>
      <c r="B353" s="338" t="s">
        <v>5</v>
      </c>
      <c r="C353" s="338" t="s">
        <v>12</v>
      </c>
      <c r="D353" s="108" t="s">
        <v>14</v>
      </c>
      <c r="E353" s="339">
        <v>2561</v>
      </c>
      <c r="F353" s="339"/>
      <c r="G353" s="339">
        <v>2562</v>
      </c>
      <c r="H353" s="339">
        <v>2563</v>
      </c>
      <c r="I353" s="339">
        <v>2564</v>
      </c>
      <c r="J353" s="340" t="s">
        <v>23</v>
      </c>
      <c r="K353" s="108" t="s">
        <v>16</v>
      </c>
      <c r="L353" s="108" t="s">
        <v>2623</v>
      </c>
    </row>
    <row r="354" spans="1:12" ht="21.95" customHeight="1">
      <c r="A354" s="341"/>
      <c r="B354" s="342"/>
      <c r="C354" s="342"/>
      <c r="D354" s="141"/>
      <c r="E354" s="343" t="s">
        <v>3</v>
      </c>
      <c r="F354" s="343"/>
      <c r="G354" s="343" t="s">
        <v>3</v>
      </c>
      <c r="H354" s="343" t="s">
        <v>3</v>
      </c>
      <c r="I354" s="343" t="s">
        <v>3</v>
      </c>
      <c r="J354" s="344"/>
      <c r="K354" s="142"/>
      <c r="L354" s="142"/>
    </row>
    <row r="355" spans="1:12" ht="21.95" customHeight="1">
      <c r="A355" s="28">
        <v>7</v>
      </c>
      <c r="B355" s="77" t="s">
        <v>1009</v>
      </c>
      <c r="C355" s="29" t="s">
        <v>361</v>
      </c>
      <c r="D355" s="32" t="s">
        <v>736</v>
      </c>
      <c r="E355" s="45">
        <v>300000</v>
      </c>
      <c r="F355" s="28"/>
      <c r="G355" s="45">
        <v>300000</v>
      </c>
      <c r="H355" s="45">
        <v>300000</v>
      </c>
      <c r="I355" s="45">
        <v>300000</v>
      </c>
      <c r="J355" s="353" t="s">
        <v>691</v>
      </c>
      <c r="K355" s="29" t="s">
        <v>736</v>
      </c>
      <c r="L355" s="73" t="s">
        <v>38</v>
      </c>
    </row>
    <row r="356" spans="1:12" ht="21.95" customHeight="1">
      <c r="A356" s="28"/>
      <c r="B356" s="77" t="s">
        <v>39</v>
      </c>
      <c r="C356" s="29" t="s">
        <v>362</v>
      </c>
      <c r="D356" s="32" t="s">
        <v>737</v>
      </c>
      <c r="E356" s="236" t="s">
        <v>37</v>
      </c>
      <c r="F356" s="28"/>
      <c r="G356" s="236" t="s">
        <v>37</v>
      </c>
      <c r="H356" s="236" t="s">
        <v>37</v>
      </c>
      <c r="I356" s="236" t="s">
        <v>37</v>
      </c>
      <c r="J356" s="348" t="s">
        <v>847</v>
      </c>
      <c r="K356" s="29" t="s">
        <v>737</v>
      </c>
      <c r="L356" s="28" t="s">
        <v>39</v>
      </c>
    </row>
    <row r="357" spans="1:12" ht="21.95" customHeight="1">
      <c r="A357" s="28"/>
      <c r="B357" s="77"/>
      <c r="C357" s="29" t="s">
        <v>363</v>
      </c>
      <c r="D357" s="32" t="s">
        <v>738</v>
      </c>
      <c r="E357" s="43"/>
      <c r="F357" s="33"/>
      <c r="G357" s="28"/>
      <c r="H357" s="40"/>
      <c r="I357" s="40"/>
      <c r="J357" s="348" t="s">
        <v>1593</v>
      </c>
      <c r="K357" s="29" t="s">
        <v>740</v>
      </c>
      <c r="L357" s="29"/>
    </row>
    <row r="358" spans="1:12" ht="21.95" customHeight="1">
      <c r="A358" s="28"/>
      <c r="B358" s="77"/>
      <c r="C358" s="29" t="s">
        <v>732</v>
      </c>
      <c r="D358" s="32" t="s">
        <v>739</v>
      </c>
      <c r="E358" s="43"/>
      <c r="F358" s="74"/>
      <c r="G358" s="28"/>
      <c r="H358" s="40"/>
      <c r="I358" s="40"/>
      <c r="J358" s="40"/>
      <c r="K358" s="29" t="s">
        <v>741</v>
      </c>
      <c r="L358" s="29"/>
    </row>
    <row r="359" spans="1:12" ht="21.95" customHeight="1">
      <c r="A359" s="28"/>
      <c r="B359" s="77"/>
      <c r="C359" s="29" t="s">
        <v>733</v>
      </c>
      <c r="D359" s="32" t="s">
        <v>742</v>
      </c>
      <c r="E359" s="43"/>
      <c r="F359" s="28"/>
      <c r="G359" s="28"/>
      <c r="H359" s="40"/>
      <c r="I359" s="40"/>
      <c r="J359" s="40"/>
      <c r="K359" s="29" t="s">
        <v>742</v>
      </c>
      <c r="L359" s="29"/>
    </row>
    <row r="360" spans="1:12" ht="21.95" customHeight="1">
      <c r="A360" s="28"/>
      <c r="B360" s="29"/>
      <c r="C360" s="29" t="s">
        <v>734</v>
      </c>
      <c r="D360" s="29" t="s">
        <v>364</v>
      </c>
      <c r="E360" s="43"/>
      <c r="F360" s="28"/>
      <c r="G360" s="28"/>
      <c r="H360" s="40"/>
      <c r="I360" s="40"/>
      <c r="J360" s="40"/>
      <c r="K360" s="29" t="s">
        <v>364</v>
      </c>
      <c r="L360" s="29"/>
    </row>
    <row r="361" spans="1:12" ht="21.95" customHeight="1">
      <c r="A361" s="33"/>
      <c r="B361" s="34"/>
      <c r="C361" s="34" t="s">
        <v>735</v>
      </c>
      <c r="D361" s="34"/>
      <c r="E361" s="44"/>
      <c r="F361" s="33"/>
      <c r="G361" s="33"/>
      <c r="H361" s="57"/>
      <c r="I361" s="57"/>
      <c r="J361" s="57"/>
      <c r="K361" s="29"/>
      <c r="L361" s="29"/>
    </row>
    <row r="362" spans="1:12" ht="21.95" customHeight="1">
      <c r="A362" s="28">
        <v>8</v>
      </c>
      <c r="B362" s="77" t="s">
        <v>1035</v>
      </c>
      <c r="C362" s="29" t="s">
        <v>367</v>
      </c>
      <c r="D362" s="32" t="s">
        <v>368</v>
      </c>
      <c r="E362" s="65">
        <v>100000</v>
      </c>
      <c r="F362" s="33"/>
      <c r="G362" s="65">
        <v>100000</v>
      </c>
      <c r="H362" s="65">
        <v>100000</v>
      </c>
      <c r="I362" s="65">
        <v>100000</v>
      </c>
      <c r="J362" s="353" t="s">
        <v>691</v>
      </c>
      <c r="K362" s="31" t="s">
        <v>367</v>
      </c>
      <c r="L362" s="73" t="s">
        <v>38</v>
      </c>
    </row>
    <row r="363" spans="1:12" ht="21.95" customHeight="1">
      <c r="A363" s="28"/>
      <c r="B363" s="77" t="s">
        <v>39</v>
      </c>
      <c r="C363" s="29" t="s">
        <v>745</v>
      </c>
      <c r="D363" s="32"/>
      <c r="E363" s="2" t="s">
        <v>37</v>
      </c>
      <c r="F363" s="28"/>
      <c r="G363" s="2" t="s">
        <v>37</v>
      </c>
      <c r="H363" s="2" t="s">
        <v>37</v>
      </c>
      <c r="I363" s="2" t="s">
        <v>37</v>
      </c>
      <c r="J363" s="348" t="s">
        <v>847</v>
      </c>
      <c r="K363" s="29" t="s">
        <v>745</v>
      </c>
      <c r="L363" s="28" t="s">
        <v>39</v>
      </c>
    </row>
    <row r="364" spans="1:12" ht="21.95" customHeight="1">
      <c r="A364" s="33"/>
      <c r="B364" s="34"/>
      <c r="C364" s="34" t="s">
        <v>746</v>
      </c>
      <c r="D364" s="34"/>
      <c r="E364" s="33"/>
      <c r="F364" s="33"/>
      <c r="G364" s="785"/>
      <c r="H364" s="57"/>
      <c r="I364" s="800"/>
      <c r="J364" s="349" t="s">
        <v>1593</v>
      </c>
      <c r="K364" s="34" t="s">
        <v>746</v>
      </c>
      <c r="L364" s="34"/>
    </row>
    <row r="365" spans="1:12" ht="21.95" customHeight="1">
      <c r="A365" s="73">
        <v>9</v>
      </c>
      <c r="B365" s="254" t="s">
        <v>1000</v>
      </c>
      <c r="C365" s="31" t="s">
        <v>369</v>
      </c>
      <c r="D365" s="201" t="s">
        <v>370</v>
      </c>
      <c r="E365" s="74">
        <v>15000</v>
      </c>
      <c r="F365" s="28"/>
      <c r="G365" s="74">
        <v>15000</v>
      </c>
      <c r="H365" s="74">
        <v>15000</v>
      </c>
      <c r="I365" s="74">
        <v>15000</v>
      </c>
      <c r="J365" s="353" t="s">
        <v>691</v>
      </c>
      <c r="K365" s="31" t="s">
        <v>747</v>
      </c>
      <c r="L365" s="73" t="s">
        <v>38</v>
      </c>
    </row>
    <row r="366" spans="1:12" ht="21.95" customHeight="1">
      <c r="A366" s="28"/>
      <c r="B366" s="77" t="s">
        <v>39</v>
      </c>
      <c r="C366" s="29"/>
      <c r="D366" s="29" t="s">
        <v>371</v>
      </c>
      <c r="E366" s="2" t="s">
        <v>37</v>
      </c>
      <c r="F366" s="28"/>
      <c r="G366" s="2" t="s">
        <v>37</v>
      </c>
      <c r="H366" s="2" t="s">
        <v>37</v>
      </c>
      <c r="I366" s="2" t="s">
        <v>37</v>
      </c>
      <c r="J366" s="348" t="s">
        <v>847</v>
      </c>
      <c r="K366" s="29" t="s">
        <v>82</v>
      </c>
      <c r="L366" s="28" t="s">
        <v>39</v>
      </c>
    </row>
    <row r="367" spans="1:12" ht="21.95" customHeight="1">
      <c r="A367" s="341"/>
      <c r="B367" s="342"/>
      <c r="C367" s="342"/>
      <c r="D367" s="141"/>
      <c r="E367" s="343"/>
      <c r="F367" s="343"/>
      <c r="G367" s="343"/>
      <c r="H367" s="343"/>
      <c r="I367" s="343"/>
      <c r="J367" s="349" t="s">
        <v>1593</v>
      </c>
      <c r="K367" s="142"/>
      <c r="L367" s="142"/>
    </row>
    <row r="368" spans="1:12" ht="21.95" customHeight="1">
      <c r="A368" s="355"/>
      <c r="B368" s="582"/>
      <c r="C368" s="582"/>
      <c r="D368" s="201"/>
      <c r="E368" s="201"/>
      <c r="F368" s="201"/>
      <c r="G368" s="201"/>
      <c r="H368" s="201"/>
      <c r="I368" s="201"/>
      <c r="J368" s="201"/>
      <c r="K368" s="582"/>
      <c r="L368" s="803" t="s">
        <v>3729</v>
      </c>
    </row>
    <row r="369" spans="1:12" ht="21.95" customHeight="1">
      <c r="A369" s="977" t="s">
        <v>2632</v>
      </c>
      <c r="B369" s="977"/>
      <c r="C369" s="977"/>
      <c r="D369" s="977"/>
      <c r="E369" s="977"/>
      <c r="F369" s="977"/>
      <c r="G369" s="977"/>
      <c r="H369" s="977"/>
      <c r="I369" s="977"/>
      <c r="J369" s="977"/>
      <c r="K369" s="977"/>
      <c r="L369" s="1" t="s">
        <v>2622</v>
      </c>
    </row>
    <row r="370" spans="1:12" ht="21.95" customHeight="1">
      <c r="A370" s="977" t="s">
        <v>3602</v>
      </c>
      <c r="B370" s="977"/>
      <c r="C370" s="977"/>
      <c r="D370" s="977"/>
      <c r="E370" s="977"/>
      <c r="F370" s="977"/>
      <c r="G370" s="977"/>
      <c r="H370" s="977"/>
      <c r="I370" s="977"/>
      <c r="J370" s="977"/>
      <c r="K370" s="977"/>
    </row>
    <row r="371" spans="1:12" ht="21.95" customHeight="1">
      <c r="A371" s="411" t="s">
        <v>29</v>
      </c>
      <c r="C371" s="4"/>
      <c r="D371" s="4"/>
      <c r="E371" s="597"/>
      <c r="F371" s="597"/>
      <c r="G371" s="597"/>
      <c r="H371" s="597"/>
      <c r="I371" s="597"/>
      <c r="J371" s="597"/>
      <c r="K371" s="600"/>
      <c r="L371" s="597"/>
    </row>
    <row r="372" spans="1:12" ht="21.95" customHeight="1">
      <c r="A372" s="411" t="s">
        <v>33</v>
      </c>
      <c r="C372" s="4"/>
      <c r="D372" s="4"/>
      <c r="E372" s="411"/>
      <c r="F372" s="411"/>
      <c r="G372" s="411"/>
      <c r="H372" s="411"/>
      <c r="I372" s="411"/>
      <c r="J372" s="411"/>
      <c r="K372" s="326"/>
      <c r="L372" s="411"/>
    </row>
    <row r="373" spans="1:12" ht="21.95" customHeight="1">
      <c r="A373" s="411" t="s">
        <v>8</v>
      </c>
      <c r="C373" s="411"/>
      <c r="D373" s="411"/>
      <c r="E373" s="5"/>
      <c r="F373" s="4"/>
      <c r="G373" s="4"/>
      <c r="H373" s="4"/>
      <c r="I373" s="4"/>
      <c r="J373" s="4"/>
      <c r="K373" s="326"/>
      <c r="L373" s="411"/>
    </row>
    <row r="374" spans="1:12" ht="21.95" customHeight="1">
      <c r="A374" s="315"/>
      <c r="B374" s="820" t="s">
        <v>3268</v>
      </c>
      <c r="C374" s="182"/>
      <c r="D374" s="410"/>
      <c r="E374" s="609"/>
      <c r="F374" s="173"/>
      <c r="G374" s="173"/>
      <c r="H374" s="173"/>
      <c r="I374" s="173"/>
      <c r="J374" s="173"/>
      <c r="K374" s="409"/>
      <c r="L374" s="409"/>
    </row>
    <row r="375" spans="1:12" ht="21.95" customHeight="1">
      <c r="A375" s="346"/>
      <c r="B375" s="347"/>
      <c r="C375" s="347"/>
      <c r="D375" s="107" t="s">
        <v>13</v>
      </c>
      <c r="E375" s="978" t="s">
        <v>1190</v>
      </c>
      <c r="F375" s="979"/>
      <c r="G375" s="979"/>
      <c r="H375" s="979"/>
      <c r="I375" s="980"/>
      <c r="J375" s="345" t="s">
        <v>22</v>
      </c>
      <c r="K375" s="107" t="s">
        <v>15</v>
      </c>
      <c r="L375" s="107" t="s">
        <v>19</v>
      </c>
    </row>
    <row r="376" spans="1:12" ht="21.95" customHeight="1">
      <c r="A376" s="338" t="s">
        <v>11</v>
      </c>
      <c r="B376" s="338" t="s">
        <v>5</v>
      </c>
      <c r="C376" s="338" t="s">
        <v>12</v>
      </c>
      <c r="D376" s="108" t="s">
        <v>14</v>
      </c>
      <c r="E376" s="339">
        <v>2561</v>
      </c>
      <c r="F376" s="339"/>
      <c r="G376" s="339">
        <v>2562</v>
      </c>
      <c r="H376" s="339">
        <v>2563</v>
      </c>
      <c r="I376" s="339">
        <v>2564</v>
      </c>
      <c r="J376" s="340" t="s">
        <v>23</v>
      </c>
      <c r="K376" s="108" t="s">
        <v>16</v>
      </c>
      <c r="L376" s="108" t="s">
        <v>2623</v>
      </c>
    </row>
    <row r="377" spans="1:12" ht="21.95" customHeight="1">
      <c r="A377" s="341"/>
      <c r="B377" s="342"/>
      <c r="C377" s="342"/>
      <c r="D377" s="141"/>
      <c r="E377" s="343" t="s">
        <v>3</v>
      </c>
      <c r="F377" s="343"/>
      <c r="G377" s="343" t="s">
        <v>3</v>
      </c>
      <c r="H377" s="343" t="s">
        <v>3</v>
      </c>
      <c r="I377" s="343" t="s">
        <v>3</v>
      </c>
      <c r="J377" s="344"/>
      <c r="K377" s="142"/>
      <c r="L377" s="142"/>
    </row>
    <row r="378" spans="1:12" ht="21.95" customHeight="1">
      <c r="A378" s="28">
        <v>10</v>
      </c>
      <c r="B378" s="31" t="s">
        <v>1041</v>
      </c>
      <c r="C378" s="31" t="s">
        <v>381</v>
      </c>
      <c r="D378" s="201" t="s">
        <v>382</v>
      </c>
      <c r="E378" s="74">
        <v>100000</v>
      </c>
      <c r="F378" s="58"/>
      <c r="G378" s="74">
        <v>100000</v>
      </c>
      <c r="H378" s="74">
        <v>100000</v>
      </c>
      <c r="I378" s="74">
        <v>100000</v>
      </c>
      <c r="J378" s="353" t="s">
        <v>691</v>
      </c>
      <c r="K378" s="31" t="s">
        <v>47</v>
      </c>
      <c r="L378" s="73" t="s">
        <v>38</v>
      </c>
    </row>
    <row r="379" spans="1:12" ht="21.95" customHeight="1">
      <c r="A379" s="28"/>
      <c r="B379" s="29"/>
      <c r="C379" s="29"/>
      <c r="D379" s="32" t="s">
        <v>68</v>
      </c>
      <c r="E379" s="2" t="s">
        <v>37</v>
      </c>
      <c r="F379" s="28"/>
      <c r="G379" s="2" t="s">
        <v>37</v>
      </c>
      <c r="H379" s="2" t="s">
        <v>37</v>
      </c>
      <c r="I379" s="2" t="s">
        <v>37</v>
      </c>
      <c r="J379" s="348" t="s">
        <v>847</v>
      </c>
      <c r="K379" s="29" t="s">
        <v>179</v>
      </c>
      <c r="L379" s="28" t="s">
        <v>39</v>
      </c>
    </row>
    <row r="380" spans="1:12" ht="21.95" customHeight="1">
      <c r="A380" s="28"/>
      <c r="B380" s="29"/>
      <c r="C380" s="29"/>
      <c r="D380" s="29" t="s">
        <v>383</v>
      </c>
      <c r="E380" s="29"/>
      <c r="F380" s="28"/>
      <c r="G380" s="28"/>
      <c r="H380" s="40"/>
      <c r="I380" s="284"/>
      <c r="J380" s="348" t="s">
        <v>1593</v>
      </c>
      <c r="K380" s="29"/>
      <c r="L380" s="29"/>
    </row>
    <row r="381" spans="1:12" ht="21.95" customHeight="1">
      <c r="A381" s="33"/>
      <c r="B381" s="34"/>
      <c r="C381" s="34"/>
      <c r="D381" s="34"/>
      <c r="E381" s="34"/>
      <c r="F381" s="33"/>
      <c r="G381" s="33"/>
      <c r="H381" s="57"/>
      <c r="I381" s="57"/>
      <c r="J381" s="57"/>
      <c r="K381" s="34"/>
      <c r="L381" s="34"/>
    </row>
    <row r="382" spans="1:12" ht="21.95" customHeight="1">
      <c r="A382" s="28">
        <v>11</v>
      </c>
      <c r="B382" s="29" t="s">
        <v>946</v>
      </c>
      <c r="C382" s="29" t="s">
        <v>77</v>
      </c>
      <c r="D382" s="32" t="s">
        <v>379</v>
      </c>
      <c r="E382" s="65">
        <v>300000</v>
      </c>
      <c r="F382" s="28"/>
      <c r="G382" s="65">
        <v>300000</v>
      </c>
      <c r="H382" s="65">
        <v>300000</v>
      </c>
      <c r="I382" s="65">
        <v>300000</v>
      </c>
      <c r="J382" s="353" t="s">
        <v>691</v>
      </c>
      <c r="K382" s="31" t="s">
        <v>748</v>
      </c>
      <c r="L382" s="28" t="s">
        <v>38</v>
      </c>
    </row>
    <row r="383" spans="1:12" ht="21.95" customHeight="1">
      <c r="A383" s="28"/>
      <c r="B383" s="29" t="s">
        <v>510</v>
      </c>
      <c r="C383" s="29" t="s">
        <v>1141</v>
      </c>
      <c r="D383" s="32" t="s">
        <v>380</v>
      </c>
      <c r="E383" s="2" t="s">
        <v>37</v>
      </c>
      <c r="F383" s="28"/>
      <c r="G383" s="2" t="s">
        <v>37</v>
      </c>
      <c r="H383" s="2" t="s">
        <v>37</v>
      </c>
      <c r="I383" s="2" t="s">
        <v>37</v>
      </c>
      <c r="J383" s="348" t="s">
        <v>847</v>
      </c>
      <c r="K383" s="29" t="s">
        <v>749</v>
      </c>
      <c r="L383" s="28" t="s">
        <v>39</v>
      </c>
    </row>
    <row r="384" spans="1:12" ht="21.95" customHeight="1">
      <c r="A384" s="28"/>
      <c r="B384" s="29"/>
      <c r="C384" s="29" t="s">
        <v>701</v>
      </c>
      <c r="D384" s="32" t="s">
        <v>2425</v>
      </c>
      <c r="E384" s="29"/>
      <c r="F384" s="28"/>
      <c r="G384" s="28"/>
      <c r="H384" s="40"/>
      <c r="I384" s="40"/>
      <c r="J384" s="348" t="s">
        <v>1593</v>
      </c>
      <c r="K384" s="32" t="s">
        <v>750</v>
      </c>
      <c r="L384" s="29"/>
    </row>
    <row r="385" spans="1:12" ht="21.95" customHeight="1">
      <c r="A385" s="28"/>
      <c r="B385" s="29"/>
      <c r="C385" s="29" t="s">
        <v>217</v>
      </c>
      <c r="D385" s="29" t="s">
        <v>2426</v>
      </c>
      <c r="E385" s="29"/>
      <c r="F385" s="28"/>
      <c r="G385" s="28"/>
      <c r="H385" s="40"/>
      <c r="I385" s="40"/>
      <c r="J385" s="40"/>
      <c r="K385" s="29" t="s">
        <v>751</v>
      </c>
      <c r="L385" s="29"/>
    </row>
    <row r="386" spans="1:12" ht="21.95" customHeight="1">
      <c r="A386" s="33"/>
      <c r="B386" s="34"/>
      <c r="C386" s="34"/>
      <c r="D386" s="37"/>
      <c r="E386" s="34"/>
      <c r="F386" s="33"/>
      <c r="G386" s="33"/>
      <c r="H386" s="57"/>
      <c r="I386" s="57"/>
      <c r="J386" s="57"/>
      <c r="K386" s="37"/>
      <c r="L386" s="34"/>
    </row>
    <row r="387" spans="1:12" ht="21.95" customHeight="1">
      <c r="A387" s="73">
        <v>12</v>
      </c>
      <c r="B387" s="31" t="s">
        <v>946</v>
      </c>
      <c r="C387" s="31" t="s">
        <v>77</v>
      </c>
      <c r="D387" s="31" t="s">
        <v>2641</v>
      </c>
      <c r="E387" s="74">
        <v>200000</v>
      </c>
      <c r="F387" s="198"/>
      <c r="G387" s="74">
        <v>200000</v>
      </c>
      <c r="H387" s="74">
        <v>200000</v>
      </c>
      <c r="I387" s="74">
        <v>200000</v>
      </c>
      <c r="J387" s="353" t="s">
        <v>691</v>
      </c>
      <c r="K387" s="31" t="s">
        <v>748</v>
      </c>
      <c r="L387" s="73" t="s">
        <v>38</v>
      </c>
    </row>
    <row r="388" spans="1:12" ht="21.95" customHeight="1">
      <c r="A388" s="29"/>
      <c r="B388" s="29" t="s">
        <v>510</v>
      </c>
      <c r="C388" s="29" t="s">
        <v>784</v>
      </c>
      <c r="D388" s="29" t="s">
        <v>2640</v>
      </c>
      <c r="E388" s="2" t="s">
        <v>37</v>
      </c>
      <c r="F388" s="87"/>
      <c r="G388" s="2" t="s">
        <v>37</v>
      </c>
      <c r="H388" s="2" t="s">
        <v>37</v>
      </c>
      <c r="I388" s="2" t="s">
        <v>37</v>
      </c>
      <c r="J388" s="348" t="s">
        <v>847</v>
      </c>
      <c r="K388" s="29" t="s">
        <v>749</v>
      </c>
      <c r="L388" s="28" t="s">
        <v>39</v>
      </c>
    </row>
    <row r="389" spans="1:12" ht="21.95" customHeight="1">
      <c r="A389" s="29"/>
      <c r="B389" s="29"/>
      <c r="C389" s="29" t="s">
        <v>127</v>
      </c>
      <c r="D389" s="29" t="s">
        <v>2642</v>
      </c>
      <c r="E389" s="29"/>
      <c r="F389" s="200"/>
      <c r="G389" s="87"/>
      <c r="H389" s="87"/>
      <c r="I389" s="824"/>
      <c r="J389" s="348" t="s">
        <v>1593</v>
      </c>
      <c r="K389" s="29" t="s">
        <v>750</v>
      </c>
      <c r="L389" s="29"/>
    </row>
    <row r="390" spans="1:12" ht="21.95" customHeight="1">
      <c r="A390" s="29"/>
      <c r="B390" s="29"/>
      <c r="C390" s="29"/>
      <c r="D390" s="29" t="s">
        <v>2643</v>
      </c>
      <c r="E390" s="29"/>
      <c r="F390" s="87"/>
      <c r="G390" s="87"/>
      <c r="H390" s="87"/>
      <c r="I390" s="824"/>
      <c r="J390" s="29"/>
      <c r="K390" s="29" t="s">
        <v>751</v>
      </c>
      <c r="L390" s="29"/>
    </row>
    <row r="391" spans="1:12" ht="21.95" customHeight="1">
      <c r="A391" s="355"/>
      <c r="B391" s="582"/>
      <c r="C391" s="582"/>
      <c r="D391" s="201"/>
      <c r="E391" s="201"/>
      <c r="F391" s="201"/>
      <c r="G391" s="201"/>
      <c r="H391" s="201"/>
      <c r="I391" s="201"/>
      <c r="J391" s="201"/>
      <c r="K391" s="582"/>
      <c r="L391" s="803" t="s">
        <v>3730</v>
      </c>
    </row>
    <row r="392" spans="1:12" ht="21.95" customHeight="1">
      <c r="A392" s="977" t="s">
        <v>2632</v>
      </c>
      <c r="B392" s="977"/>
      <c r="C392" s="977"/>
      <c r="D392" s="977"/>
      <c r="E392" s="977"/>
      <c r="F392" s="977"/>
      <c r="G392" s="977"/>
      <c r="H392" s="977"/>
      <c r="I392" s="977"/>
      <c r="J392" s="977"/>
      <c r="K392" s="977"/>
      <c r="L392" s="1" t="s">
        <v>2622</v>
      </c>
    </row>
    <row r="393" spans="1:12" ht="21.95" customHeight="1">
      <c r="A393" s="977" t="s">
        <v>3602</v>
      </c>
      <c r="B393" s="977"/>
      <c r="C393" s="977"/>
      <c r="D393" s="977"/>
      <c r="E393" s="977"/>
      <c r="F393" s="977"/>
      <c r="G393" s="977"/>
      <c r="H393" s="977"/>
      <c r="I393" s="977"/>
      <c r="J393" s="977"/>
      <c r="K393" s="977"/>
    </row>
    <row r="394" spans="1:12" ht="21.95" customHeight="1">
      <c r="A394" s="411" t="s">
        <v>29</v>
      </c>
      <c r="C394" s="4"/>
      <c r="D394" s="4"/>
      <c r="E394" s="597"/>
      <c r="F394" s="597"/>
      <c r="G394" s="597"/>
      <c r="H394" s="597"/>
      <c r="I394" s="597"/>
      <c r="J394" s="597"/>
      <c r="K394" s="600"/>
      <c r="L394" s="597"/>
    </row>
    <row r="395" spans="1:12" ht="21.95" customHeight="1">
      <c r="A395" s="411" t="s">
        <v>33</v>
      </c>
      <c r="C395" s="4"/>
      <c r="D395" s="4"/>
      <c r="E395" s="411"/>
      <c r="F395" s="411"/>
      <c r="G395" s="411"/>
      <c r="H395" s="411"/>
      <c r="I395" s="411"/>
      <c r="J395" s="411"/>
      <c r="K395" s="326"/>
      <c r="L395" s="411"/>
    </row>
    <row r="396" spans="1:12" ht="21.95" customHeight="1">
      <c r="A396" s="411" t="s">
        <v>8</v>
      </c>
      <c r="C396" s="411"/>
      <c r="D396" s="411"/>
      <c r="E396" s="5"/>
      <c r="F396" s="4"/>
      <c r="G396" s="4"/>
      <c r="H396" s="4"/>
      <c r="I396" s="4"/>
      <c r="J396" s="4"/>
      <c r="K396" s="326"/>
      <c r="L396" s="411"/>
    </row>
    <row r="397" spans="1:12" ht="21.95" customHeight="1">
      <c r="A397" s="315"/>
      <c r="B397" s="820" t="s">
        <v>3268</v>
      </c>
      <c r="C397" s="182"/>
      <c r="D397" s="410"/>
      <c r="E397" s="609"/>
      <c r="F397" s="173"/>
      <c r="G397" s="173"/>
      <c r="H397" s="173"/>
      <c r="I397" s="173"/>
      <c r="J397" s="173"/>
      <c r="K397" s="409"/>
      <c r="L397" s="409"/>
    </row>
    <row r="398" spans="1:12" ht="21.95" customHeight="1">
      <c r="A398" s="346"/>
      <c r="B398" s="347"/>
      <c r="C398" s="347"/>
      <c r="D398" s="107" t="s">
        <v>13</v>
      </c>
      <c r="E398" s="978" t="s">
        <v>1190</v>
      </c>
      <c r="F398" s="979"/>
      <c r="G398" s="979"/>
      <c r="H398" s="979"/>
      <c r="I398" s="980"/>
      <c r="J398" s="345" t="s">
        <v>22</v>
      </c>
      <c r="K398" s="107" t="s">
        <v>15</v>
      </c>
      <c r="L398" s="107" t="s">
        <v>19</v>
      </c>
    </row>
    <row r="399" spans="1:12" ht="21.95" customHeight="1">
      <c r="A399" s="338" t="s">
        <v>11</v>
      </c>
      <c r="B399" s="338" t="s">
        <v>5</v>
      </c>
      <c r="C399" s="338" t="s">
        <v>12</v>
      </c>
      <c r="D399" s="108" t="s">
        <v>14</v>
      </c>
      <c r="E399" s="339">
        <v>2561</v>
      </c>
      <c r="F399" s="339"/>
      <c r="G399" s="339">
        <v>2562</v>
      </c>
      <c r="H399" s="339">
        <v>2563</v>
      </c>
      <c r="I399" s="339">
        <v>2564</v>
      </c>
      <c r="J399" s="340" t="s">
        <v>23</v>
      </c>
      <c r="K399" s="108" t="s">
        <v>16</v>
      </c>
      <c r="L399" s="108" t="s">
        <v>2623</v>
      </c>
    </row>
    <row r="400" spans="1:12" ht="21.95" customHeight="1">
      <c r="A400" s="341"/>
      <c r="B400" s="342"/>
      <c r="C400" s="342"/>
      <c r="D400" s="141"/>
      <c r="E400" s="343" t="s">
        <v>3</v>
      </c>
      <c r="F400" s="343"/>
      <c r="G400" s="343" t="s">
        <v>3</v>
      </c>
      <c r="H400" s="343" t="s">
        <v>3</v>
      </c>
      <c r="I400" s="343" t="s">
        <v>3</v>
      </c>
      <c r="J400" s="344"/>
      <c r="K400" s="142"/>
      <c r="L400" s="142"/>
    </row>
    <row r="401" spans="1:12" ht="21.95" customHeight="1">
      <c r="A401" s="2">
        <v>13</v>
      </c>
      <c r="B401" s="12" t="s">
        <v>1042</v>
      </c>
      <c r="C401" s="12" t="s">
        <v>3561</v>
      </c>
      <c r="D401" s="12" t="s">
        <v>1050</v>
      </c>
      <c r="E401" s="40">
        <v>20000</v>
      </c>
      <c r="F401" s="40"/>
      <c r="G401" s="40">
        <v>20000</v>
      </c>
      <c r="H401" s="40">
        <v>20000</v>
      </c>
      <c r="I401" s="40">
        <v>20000</v>
      </c>
      <c r="J401" s="353" t="s">
        <v>691</v>
      </c>
      <c r="K401" s="12" t="s">
        <v>522</v>
      </c>
      <c r="L401" s="23" t="s">
        <v>38</v>
      </c>
    </row>
    <row r="402" spans="1:12" ht="21.95" customHeight="1">
      <c r="A402" s="2"/>
      <c r="B402" s="12" t="s">
        <v>1038</v>
      </c>
      <c r="C402" s="12" t="s">
        <v>2646</v>
      </c>
      <c r="D402" s="12" t="s">
        <v>2644</v>
      </c>
      <c r="E402" s="2" t="s">
        <v>37</v>
      </c>
      <c r="F402" s="40"/>
      <c r="G402" s="2" t="s">
        <v>37</v>
      </c>
      <c r="H402" s="2" t="s">
        <v>37</v>
      </c>
      <c r="I402" s="2" t="s">
        <v>37</v>
      </c>
      <c r="J402" s="348" t="s">
        <v>847</v>
      </c>
      <c r="K402" s="12" t="s">
        <v>254</v>
      </c>
      <c r="L402" s="28" t="s">
        <v>39</v>
      </c>
    </row>
    <row r="403" spans="1:12" ht="21.95" customHeight="1">
      <c r="A403" s="2"/>
      <c r="B403" s="12"/>
      <c r="C403" s="12"/>
      <c r="D403" s="12" t="s">
        <v>2645</v>
      </c>
      <c r="E403" s="40"/>
      <c r="F403" s="40"/>
      <c r="G403" s="40"/>
      <c r="H403" s="40"/>
      <c r="I403" s="40"/>
      <c r="J403" s="348" t="s">
        <v>1593</v>
      </c>
      <c r="K403" s="12"/>
      <c r="L403" s="12"/>
    </row>
    <row r="404" spans="1:12" ht="21.95" customHeight="1">
      <c r="A404" s="2"/>
      <c r="B404" s="12"/>
      <c r="C404" s="12"/>
      <c r="D404" s="12"/>
      <c r="E404" s="40"/>
      <c r="F404" s="40"/>
      <c r="G404" s="40"/>
      <c r="H404" s="40"/>
      <c r="I404" s="284"/>
      <c r="J404" s="40"/>
      <c r="K404" s="12"/>
      <c r="L404" s="25"/>
    </row>
    <row r="405" spans="1:12" ht="21.95" customHeight="1">
      <c r="A405" s="2"/>
      <c r="B405" s="12"/>
      <c r="C405" s="12"/>
      <c r="D405" s="12"/>
      <c r="E405" s="40"/>
      <c r="F405" s="40"/>
      <c r="G405" s="40"/>
      <c r="H405" s="40"/>
      <c r="I405" s="284"/>
      <c r="J405" s="40"/>
      <c r="K405" s="12"/>
      <c r="L405" s="25"/>
    </row>
    <row r="406" spans="1:12" ht="21.95" customHeight="1">
      <c r="A406" s="2"/>
      <c r="B406" s="12"/>
      <c r="C406" s="12"/>
      <c r="D406" s="12"/>
      <c r="E406" s="40"/>
      <c r="F406" s="40"/>
      <c r="G406" s="40"/>
      <c r="H406" s="40"/>
      <c r="I406" s="284"/>
      <c r="J406" s="40"/>
      <c r="K406" s="12"/>
      <c r="L406" s="25"/>
    </row>
    <row r="407" spans="1:12" ht="21.95" customHeight="1">
      <c r="A407" s="2"/>
      <c r="B407" s="12"/>
      <c r="C407" s="12"/>
      <c r="D407" s="12"/>
      <c r="E407" s="40"/>
      <c r="F407" s="40"/>
      <c r="G407" s="40"/>
      <c r="H407" s="40"/>
      <c r="I407" s="284"/>
      <c r="J407" s="40"/>
      <c r="K407" s="12"/>
      <c r="L407" s="25"/>
    </row>
    <row r="408" spans="1:12" ht="21.95" customHeight="1">
      <c r="A408" s="2"/>
      <c r="B408" s="12"/>
      <c r="C408" s="12"/>
      <c r="D408" s="12"/>
      <c r="E408" s="40"/>
      <c r="F408" s="40"/>
      <c r="G408" s="40"/>
      <c r="H408" s="40"/>
      <c r="I408" s="284"/>
      <c r="J408" s="40"/>
      <c r="K408" s="12"/>
      <c r="L408" s="25"/>
    </row>
    <row r="409" spans="1:12" ht="21.95" customHeight="1">
      <c r="A409" s="2"/>
      <c r="B409" s="12"/>
      <c r="C409" s="12"/>
      <c r="D409" s="12"/>
      <c r="E409" s="40"/>
      <c r="F409" s="40"/>
      <c r="G409" s="40"/>
      <c r="H409" s="40"/>
      <c r="I409" s="284"/>
      <c r="J409" s="40"/>
      <c r="K409" s="12"/>
      <c r="L409" s="25"/>
    </row>
    <row r="410" spans="1:12" ht="21.95" customHeight="1">
      <c r="A410" s="2"/>
      <c r="B410" s="12"/>
      <c r="C410" s="12"/>
      <c r="D410" s="12"/>
      <c r="E410" s="40"/>
      <c r="F410" s="40"/>
      <c r="G410" s="40"/>
      <c r="H410" s="40"/>
      <c r="I410" s="284"/>
      <c r="J410" s="40"/>
      <c r="K410" s="12"/>
      <c r="L410" s="25"/>
    </row>
    <row r="411" spans="1:12" ht="21.95" customHeight="1">
      <c r="A411" s="2"/>
      <c r="B411" s="12"/>
      <c r="C411" s="12"/>
      <c r="D411" s="12"/>
      <c r="E411" s="40"/>
      <c r="F411" s="40"/>
      <c r="G411" s="40"/>
      <c r="H411" s="40"/>
      <c r="I411" s="284"/>
      <c r="J411" s="40"/>
      <c r="K411" s="12"/>
      <c r="L411" s="25"/>
    </row>
    <row r="412" spans="1:12" ht="21.95" customHeight="1">
      <c r="A412" s="2"/>
      <c r="B412" s="12"/>
      <c r="C412" s="12"/>
      <c r="D412" s="12"/>
      <c r="E412" s="40"/>
      <c r="F412" s="40"/>
      <c r="G412" s="40"/>
      <c r="H412" s="40"/>
      <c r="I412" s="284"/>
      <c r="J412" s="40"/>
      <c r="K412" s="12"/>
      <c r="L412" s="25"/>
    </row>
    <row r="413" spans="1:12" ht="21.95" customHeight="1">
      <c r="A413" s="2"/>
      <c r="B413" s="12"/>
      <c r="C413" s="12"/>
      <c r="D413" s="12"/>
      <c r="E413" s="40"/>
      <c r="F413" s="40"/>
      <c r="G413" s="40"/>
      <c r="H413" s="40"/>
      <c r="I413" s="284"/>
      <c r="J413" s="40"/>
      <c r="K413" s="12"/>
      <c r="L413" s="25"/>
    </row>
    <row r="414" spans="1:12" ht="21.95" customHeight="1">
      <c r="A414" s="355"/>
      <c r="B414" s="582"/>
      <c r="C414" s="582"/>
      <c r="D414" s="201"/>
      <c r="E414" s="201"/>
      <c r="F414" s="201"/>
      <c r="G414" s="201"/>
      <c r="H414" s="201"/>
      <c r="I414" s="201"/>
      <c r="J414" s="201"/>
      <c r="K414" s="582"/>
      <c r="L414" s="803" t="s">
        <v>3731</v>
      </c>
    </row>
    <row r="415" spans="1:12" ht="21.95" customHeight="1">
      <c r="A415" s="977" t="s">
        <v>2632</v>
      </c>
      <c r="B415" s="977"/>
      <c r="C415" s="977"/>
      <c r="D415" s="977"/>
      <c r="E415" s="977"/>
      <c r="F415" s="977"/>
      <c r="G415" s="977"/>
      <c r="H415" s="977"/>
      <c r="I415" s="977"/>
      <c r="J415" s="977"/>
      <c r="K415" s="977"/>
      <c r="L415" s="1" t="s">
        <v>2622</v>
      </c>
    </row>
    <row r="416" spans="1:12" ht="21.95" customHeight="1">
      <c r="A416" s="977" t="s">
        <v>3602</v>
      </c>
      <c r="B416" s="977"/>
      <c r="C416" s="977"/>
      <c r="D416" s="977"/>
      <c r="E416" s="977"/>
      <c r="F416" s="977"/>
      <c r="G416" s="977"/>
      <c r="H416" s="977"/>
      <c r="I416" s="977"/>
      <c r="J416" s="977"/>
      <c r="K416" s="977"/>
    </row>
    <row r="417" spans="1:12" ht="21.95" customHeight="1">
      <c r="A417" s="411" t="s">
        <v>29</v>
      </c>
      <c r="C417" s="4"/>
      <c r="D417" s="4"/>
      <c r="E417" s="597"/>
      <c r="F417" s="597"/>
      <c r="G417" s="597"/>
      <c r="H417" s="597"/>
      <c r="I417" s="597"/>
      <c r="J417" s="597"/>
      <c r="K417" s="600"/>
      <c r="L417" s="597"/>
    </row>
    <row r="418" spans="1:12" ht="21.95" customHeight="1">
      <c r="A418" s="411" t="s">
        <v>33</v>
      </c>
      <c r="C418" s="4"/>
      <c r="D418" s="4"/>
      <c r="E418" s="411"/>
      <c r="F418" s="411"/>
      <c r="G418" s="411"/>
      <c r="H418" s="411"/>
      <c r="I418" s="411"/>
      <c r="J418" s="411"/>
      <c r="K418" s="326"/>
      <c r="L418" s="411"/>
    </row>
    <row r="419" spans="1:12" ht="21.95" customHeight="1">
      <c r="A419" s="411" t="s">
        <v>8</v>
      </c>
      <c r="C419" s="411"/>
      <c r="D419" s="411"/>
      <c r="E419" s="5"/>
      <c r="F419" s="4"/>
      <c r="G419" s="4"/>
      <c r="H419" s="4"/>
      <c r="I419" s="4"/>
      <c r="J419" s="4"/>
      <c r="K419" s="326"/>
      <c r="L419" s="411"/>
    </row>
    <row r="420" spans="1:12" ht="21.95" customHeight="1">
      <c r="A420" s="315"/>
      <c r="B420" s="820" t="s">
        <v>2015</v>
      </c>
      <c r="C420" s="182"/>
      <c r="D420" s="410"/>
      <c r="E420" s="609"/>
      <c r="F420" s="173"/>
      <c r="G420" s="173"/>
      <c r="H420" s="173"/>
      <c r="I420" s="173"/>
      <c r="J420" s="173"/>
      <c r="K420" s="409"/>
      <c r="L420" s="409"/>
    </row>
    <row r="421" spans="1:12" ht="21.95" customHeight="1">
      <c r="A421" s="346"/>
      <c r="B421" s="347"/>
      <c r="C421" s="347"/>
      <c r="D421" s="107" t="s">
        <v>13</v>
      </c>
      <c r="E421" s="978" t="s">
        <v>1190</v>
      </c>
      <c r="F421" s="979"/>
      <c r="G421" s="979"/>
      <c r="H421" s="979"/>
      <c r="I421" s="980"/>
      <c r="J421" s="345" t="s">
        <v>22</v>
      </c>
      <c r="K421" s="107" t="s">
        <v>15</v>
      </c>
      <c r="L421" s="107" t="s">
        <v>19</v>
      </c>
    </row>
    <row r="422" spans="1:12" ht="21.95" customHeight="1">
      <c r="A422" s="338" t="s">
        <v>11</v>
      </c>
      <c r="B422" s="338" t="s">
        <v>5</v>
      </c>
      <c r="C422" s="338" t="s">
        <v>12</v>
      </c>
      <c r="D422" s="108" t="s">
        <v>14</v>
      </c>
      <c r="E422" s="339">
        <v>2561</v>
      </c>
      <c r="F422" s="339"/>
      <c r="G422" s="339">
        <v>2562</v>
      </c>
      <c r="H422" s="339">
        <v>2563</v>
      </c>
      <c r="I422" s="339">
        <v>2564</v>
      </c>
      <c r="J422" s="340" t="s">
        <v>23</v>
      </c>
      <c r="K422" s="108" t="s">
        <v>16</v>
      </c>
      <c r="L422" s="108" t="s">
        <v>2623</v>
      </c>
    </row>
    <row r="423" spans="1:12" ht="21.95" customHeight="1">
      <c r="A423" s="341"/>
      <c r="B423" s="342"/>
      <c r="C423" s="342"/>
      <c r="D423" s="141"/>
      <c r="E423" s="343" t="s">
        <v>3</v>
      </c>
      <c r="F423" s="343"/>
      <c r="G423" s="343" t="s">
        <v>3</v>
      </c>
      <c r="H423" s="343" t="s">
        <v>3</v>
      </c>
      <c r="I423" s="343" t="s">
        <v>3</v>
      </c>
      <c r="J423" s="344"/>
      <c r="K423" s="142"/>
      <c r="L423" s="142"/>
    </row>
    <row r="424" spans="1:12" s="4" customFormat="1" ht="21.95" customHeight="1">
      <c r="A424" s="28">
        <v>1</v>
      </c>
      <c r="B424" s="6" t="s">
        <v>556</v>
      </c>
      <c r="C424" s="329" t="s">
        <v>358</v>
      </c>
      <c r="D424" s="29" t="s">
        <v>882</v>
      </c>
      <c r="E424" s="45">
        <v>100000</v>
      </c>
      <c r="F424" s="29"/>
      <c r="G424" s="45">
        <v>100000</v>
      </c>
      <c r="H424" s="45">
        <v>100000</v>
      </c>
      <c r="I424" s="45">
        <v>100000</v>
      </c>
      <c r="J424" s="353" t="s">
        <v>691</v>
      </c>
      <c r="K424" s="127" t="s">
        <v>482</v>
      </c>
      <c r="L424" s="2" t="s">
        <v>690</v>
      </c>
    </row>
    <row r="425" spans="1:12" s="4" customFormat="1" ht="21.95" customHeight="1">
      <c r="A425" s="28"/>
      <c r="B425" s="6" t="s">
        <v>914</v>
      </c>
      <c r="C425" s="329" t="s">
        <v>757</v>
      </c>
      <c r="D425" s="29" t="s">
        <v>889</v>
      </c>
      <c r="E425" s="329" t="s">
        <v>478</v>
      </c>
      <c r="F425" s="29"/>
      <c r="G425" s="329" t="s">
        <v>478</v>
      </c>
      <c r="H425" s="329" t="s">
        <v>478</v>
      </c>
      <c r="I425" s="329" t="s">
        <v>478</v>
      </c>
      <c r="J425" s="348" t="s">
        <v>847</v>
      </c>
      <c r="K425" s="329" t="s">
        <v>715</v>
      </c>
      <c r="L425" s="12"/>
    </row>
    <row r="426" spans="1:12" s="4" customFormat="1" ht="21.95" customHeight="1">
      <c r="A426" s="28"/>
      <c r="B426" s="6"/>
      <c r="C426" s="329" t="s">
        <v>758</v>
      </c>
      <c r="D426" s="29"/>
      <c r="E426" s="43"/>
      <c r="F426" s="29"/>
      <c r="G426" s="29"/>
      <c r="H426" s="329"/>
      <c r="I426" s="562"/>
      <c r="J426" s="348" t="s">
        <v>1593</v>
      </c>
      <c r="K426" s="329" t="s">
        <v>716</v>
      </c>
      <c r="L426" s="12"/>
    </row>
    <row r="427" spans="1:12" s="4" customFormat="1" ht="21.95" customHeight="1">
      <c r="A427" s="520"/>
      <c r="B427" s="13"/>
      <c r="C427" s="13"/>
      <c r="D427" s="3"/>
      <c r="E427" s="14"/>
      <c r="F427" s="14"/>
      <c r="G427" s="14"/>
      <c r="H427" s="14"/>
      <c r="I427" s="175"/>
      <c r="J427" s="14"/>
      <c r="K427" s="15"/>
      <c r="L427" s="15"/>
    </row>
    <row r="428" spans="1:12" ht="21.95" customHeight="1">
      <c r="A428" s="28">
        <v>2</v>
      </c>
      <c r="B428" s="32" t="s">
        <v>1005</v>
      </c>
      <c r="C428" s="29" t="s">
        <v>954</v>
      </c>
      <c r="D428" s="29" t="s">
        <v>1111</v>
      </c>
      <c r="E428" s="825">
        <v>50000</v>
      </c>
      <c r="F428" s="826"/>
      <c r="G428" s="825">
        <v>50000</v>
      </c>
      <c r="H428" s="825">
        <v>50000</v>
      </c>
      <c r="I428" s="825">
        <v>50000</v>
      </c>
      <c r="J428" s="353" t="s">
        <v>691</v>
      </c>
      <c r="K428" s="29" t="s">
        <v>947</v>
      </c>
      <c r="L428" s="28" t="s">
        <v>690</v>
      </c>
    </row>
    <row r="429" spans="1:12" ht="21.95" customHeight="1">
      <c r="A429" s="28"/>
      <c r="B429" s="32" t="s">
        <v>906</v>
      </c>
      <c r="C429" s="29" t="s">
        <v>502</v>
      </c>
      <c r="D429" s="29" t="s">
        <v>1112</v>
      </c>
      <c r="E429" s="28" t="s">
        <v>37</v>
      </c>
      <c r="F429" s="826"/>
      <c r="G429" s="28" t="s">
        <v>37</v>
      </c>
      <c r="H429" s="28" t="s">
        <v>37</v>
      </c>
      <c r="I429" s="28" t="s">
        <v>37</v>
      </c>
      <c r="J429" s="348" t="s">
        <v>847</v>
      </c>
      <c r="K429" s="29" t="s">
        <v>955</v>
      </c>
      <c r="L429" s="28"/>
    </row>
    <row r="430" spans="1:12" ht="21.95" customHeight="1">
      <c r="A430" s="28"/>
      <c r="B430" s="32"/>
      <c r="C430" s="29"/>
      <c r="D430" s="29" t="s">
        <v>957</v>
      </c>
      <c r="E430" s="825"/>
      <c r="F430" s="826"/>
      <c r="G430" s="87"/>
      <c r="H430" s="87"/>
      <c r="I430" s="826"/>
      <c r="J430" s="348" t="s">
        <v>1593</v>
      </c>
      <c r="K430" s="29" t="s">
        <v>956</v>
      </c>
      <c r="L430" s="28"/>
    </row>
    <row r="431" spans="1:12" ht="21.95" customHeight="1">
      <c r="A431" s="33"/>
      <c r="B431" s="34"/>
      <c r="C431" s="34"/>
      <c r="D431" s="34"/>
      <c r="E431" s="827"/>
      <c r="F431" s="200"/>
      <c r="G431" s="200"/>
      <c r="H431" s="200"/>
      <c r="I431" s="200"/>
      <c r="J431" s="34"/>
      <c r="K431" s="34"/>
      <c r="L431" s="33"/>
    </row>
    <row r="432" spans="1:12" ht="21.95" customHeight="1">
      <c r="A432" s="28">
        <v>3</v>
      </c>
      <c r="B432" s="32" t="s">
        <v>1047</v>
      </c>
      <c r="C432" s="29" t="s">
        <v>954</v>
      </c>
      <c r="D432" s="29" t="s">
        <v>958</v>
      </c>
      <c r="E432" s="825">
        <v>30000</v>
      </c>
      <c r="F432" s="826"/>
      <c r="G432" s="825">
        <v>30000</v>
      </c>
      <c r="H432" s="825">
        <v>30000</v>
      </c>
      <c r="I432" s="825">
        <v>30000</v>
      </c>
      <c r="J432" s="353" t="s">
        <v>691</v>
      </c>
      <c r="K432" s="29" t="s">
        <v>947</v>
      </c>
      <c r="L432" s="28" t="s">
        <v>690</v>
      </c>
    </row>
    <row r="433" spans="1:12" ht="21.95" customHeight="1">
      <c r="A433" s="28"/>
      <c r="B433" s="32" t="s">
        <v>959</v>
      </c>
      <c r="C433" s="29" t="s">
        <v>502</v>
      </c>
      <c r="D433" s="29" t="s">
        <v>960</v>
      </c>
      <c r="E433" s="28" t="s">
        <v>37</v>
      </c>
      <c r="F433" s="826"/>
      <c r="G433" s="28" t="s">
        <v>37</v>
      </c>
      <c r="H433" s="28" t="s">
        <v>37</v>
      </c>
      <c r="I433" s="28" t="s">
        <v>37</v>
      </c>
      <c r="J433" s="348" t="s">
        <v>847</v>
      </c>
      <c r="K433" s="29" t="s">
        <v>955</v>
      </c>
      <c r="L433" s="28"/>
    </row>
    <row r="434" spans="1:12" ht="21.95" customHeight="1">
      <c r="A434" s="28"/>
      <c r="B434" s="32"/>
      <c r="C434" s="29"/>
      <c r="D434" s="29" t="s">
        <v>961</v>
      </c>
      <c r="E434" s="825"/>
      <c r="F434" s="826"/>
      <c r="G434" s="87"/>
      <c r="H434" s="87"/>
      <c r="I434" s="826"/>
      <c r="J434" s="348" t="s">
        <v>1593</v>
      </c>
      <c r="K434" s="29" t="s">
        <v>956</v>
      </c>
      <c r="L434" s="28"/>
    </row>
    <row r="435" spans="1:12" ht="21.95" customHeight="1">
      <c r="A435" s="28"/>
      <c r="B435" s="29"/>
      <c r="C435" s="29"/>
      <c r="D435" s="29" t="s">
        <v>962</v>
      </c>
      <c r="E435" s="825"/>
      <c r="F435" s="87"/>
      <c r="G435" s="87"/>
      <c r="H435" s="87"/>
      <c r="I435" s="824"/>
      <c r="J435" s="29"/>
      <c r="K435" s="29"/>
      <c r="L435" s="28"/>
    </row>
    <row r="436" spans="1:12" ht="21.95" customHeight="1">
      <c r="A436" s="28"/>
      <c r="B436" s="32"/>
      <c r="C436" s="29"/>
      <c r="D436" s="32"/>
      <c r="E436" s="825"/>
      <c r="F436" s="826"/>
      <c r="G436" s="87"/>
      <c r="H436" s="87"/>
      <c r="I436" s="826"/>
      <c r="J436" s="29"/>
      <c r="K436" s="29"/>
      <c r="L436" s="28"/>
    </row>
    <row r="437" spans="1:12" ht="21.95" customHeight="1">
      <c r="A437" s="355"/>
      <c r="B437" s="582"/>
      <c r="C437" s="582"/>
      <c r="D437" s="201"/>
      <c r="E437" s="201"/>
      <c r="F437" s="201"/>
      <c r="G437" s="201"/>
      <c r="H437" s="201"/>
      <c r="I437" s="201"/>
      <c r="J437" s="201"/>
      <c r="K437" s="582"/>
      <c r="L437" s="803" t="s">
        <v>3732</v>
      </c>
    </row>
    <row r="438" spans="1:12" ht="21.95" customHeight="1">
      <c r="A438" s="977" t="s">
        <v>2632</v>
      </c>
      <c r="B438" s="977"/>
      <c r="C438" s="977"/>
      <c r="D438" s="977"/>
      <c r="E438" s="977"/>
      <c r="F438" s="977"/>
      <c r="G438" s="977"/>
      <c r="H438" s="977"/>
      <c r="I438" s="977"/>
      <c r="J438" s="977"/>
      <c r="K438" s="977"/>
      <c r="L438" s="1" t="s">
        <v>2622</v>
      </c>
    </row>
    <row r="439" spans="1:12" ht="21.95" customHeight="1">
      <c r="A439" s="977" t="s">
        <v>3602</v>
      </c>
      <c r="B439" s="977"/>
      <c r="C439" s="977"/>
      <c r="D439" s="977"/>
      <c r="E439" s="977"/>
      <c r="F439" s="977"/>
      <c r="G439" s="977"/>
      <c r="H439" s="977"/>
      <c r="I439" s="977"/>
      <c r="J439" s="977"/>
      <c r="K439" s="977"/>
    </row>
    <row r="440" spans="1:12" ht="21.95" customHeight="1">
      <c r="A440" s="411" t="s">
        <v>29</v>
      </c>
      <c r="C440" s="4"/>
      <c r="D440" s="4"/>
      <c r="E440" s="597"/>
      <c r="F440" s="597"/>
      <c r="G440" s="597"/>
      <c r="H440" s="597"/>
      <c r="I440" s="597"/>
      <c r="J440" s="597"/>
      <c r="K440" s="600"/>
      <c r="L440" s="597"/>
    </row>
    <row r="441" spans="1:12" ht="21.95" customHeight="1">
      <c r="A441" s="411" t="s">
        <v>33</v>
      </c>
      <c r="C441" s="4"/>
      <c r="D441" s="4"/>
      <c r="E441" s="411"/>
      <c r="F441" s="411"/>
      <c r="G441" s="411"/>
      <c r="H441" s="411"/>
      <c r="I441" s="411"/>
      <c r="J441" s="411"/>
      <c r="K441" s="326"/>
      <c r="L441" s="411"/>
    </row>
    <row r="442" spans="1:12" ht="21.95" customHeight="1">
      <c r="A442" s="411" t="s">
        <v>8</v>
      </c>
      <c r="C442" s="411"/>
      <c r="D442" s="411"/>
      <c r="E442" s="5"/>
      <c r="F442" s="4"/>
      <c r="G442" s="4"/>
      <c r="H442" s="4"/>
      <c r="I442" s="4"/>
      <c r="J442" s="4"/>
      <c r="K442" s="326"/>
      <c r="L442" s="411"/>
    </row>
    <row r="443" spans="1:12" ht="21.95" customHeight="1">
      <c r="A443" s="315"/>
      <c r="B443" s="820" t="s">
        <v>2015</v>
      </c>
      <c r="C443" s="182"/>
      <c r="D443" s="410"/>
      <c r="E443" s="609"/>
      <c r="F443" s="173"/>
      <c r="G443" s="173"/>
      <c r="H443" s="173"/>
      <c r="I443" s="173"/>
      <c r="J443" s="173"/>
      <c r="K443" s="409"/>
      <c r="L443" s="409"/>
    </row>
    <row r="444" spans="1:12" ht="21.95" customHeight="1">
      <c r="A444" s="346"/>
      <c r="B444" s="347"/>
      <c r="C444" s="347"/>
      <c r="D444" s="107" t="s">
        <v>13</v>
      </c>
      <c r="E444" s="978" t="s">
        <v>1190</v>
      </c>
      <c r="F444" s="979"/>
      <c r="G444" s="979"/>
      <c r="H444" s="979"/>
      <c r="I444" s="980"/>
      <c r="J444" s="345" t="s">
        <v>22</v>
      </c>
      <c r="K444" s="107" t="s">
        <v>15</v>
      </c>
      <c r="L444" s="107" t="s">
        <v>19</v>
      </c>
    </row>
    <row r="445" spans="1:12" ht="21.95" customHeight="1">
      <c r="A445" s="338" t="s">
        <v>11</v>
      </c>
      <c r="B445" s="338" t="s">
        <v>5</v>
      </c>
      <c r="C445" s="338" t="s">
        <v>12</v>
      </c>
      <c r="D445" s="108" t="s">
        <v>14</v>
      </c>
      <c r="E445" s="339">
        <v>2561</v>
      </c>
      <c r="F445" s="339"/>
      <c r="G445" s="339">
        <v>2562</v>
      </c>
      <c r="H445" s="339">
        <v>2563</v>
      </c>
      <c r="I445" s="339">
        <v>2564</v>
      </c>
      <c r="J445" s="340" t="s">
        <v>23</v>
      </c>
      <c r="K445" s="108" t="s">
        <v>16</v>
      </c>
      <c r="L445" s="108" t="s">
        <v>2623</v>
      </c>
    </row>
    <row r="446" spans="1:12" ht="21.95" customHeight="1">
      <c r="A446" s="341"/>
      <c r="B446" s="342"/>
      <c r="C446" s="342"/>
      <c r="D446" s="141"/>
      <c r="E446" s="343" t="s">
        <v>3</v>
      </c>
      <c r="F446" s="343"/>
      <c r="G446" s="343" t="s">
        <v>3</v>
      </c>
      <c r="H446" s="343" t="s">
        <v>3</v>
      </c>
      <c r="I446" s="343" t="s">
        <v>3</v>
      </c>
      <c r="J446" s="344"/>
      <c r="K446" s="142"/>
      <c r="L446" s="142"/>
    </row>
    <row r="447" spans="1:12" ht="21.95" customHeight="1">
      <c r="A447" s="828">
        <v>4</v>
      </c>
      <c r="B447" s="31" t="s">
        <v>3420</v>
      </c>
      <c r="C447" s="31" t="s">
        <v>954</v>
      </c>
      <c r="D447" s="31" t="s">
        <v>2658</v>
      </c>
      <c r="E447" s="829">
        <v>100000</v>
      </c>
      <c r="F447" s="198"/>
      <c r="G447" s="829">
        <v>100000</v>
      </c>
      <c r="H447" s="829">
        <v>100000</v>
      </c>
      <c r="I447" s="829">
        <v>100000</v>
      </c>
      <c r="J447" s="353" t="s">
        <v>691</v>
      </c>
      <c r="K447" s="31" t="s">
        <v>947</v>
      </c>
      <c r="L447" s="73" t="s">
        <v>690</v>
      </c>
    </row>
    <row r="448" spans="1:12" ht="21.95" customHeight="1">
      <c r="A448" s="830"/>
      <c r="B448" s="29" t="s">
        <v>2659</v>
      </c>
      <c r="C448" s="29" t="s">
        <v>502</v>
      </c>
      <c r="D448" s="29" t="s">
        <v>1112</v>
      </c>
      <c r="E448" s="28" t="s">
        <v>37</v>
      </c>
      <c r="F448" s="87"/>
      <c r="G448" s="28" t="s">
        <v>37</v>
      </c>
      <c r="H448" s="28" t="s">
        <v>37</v>
      </c>
      <c r="I448" s="28" t="s">
        <v>37</v>
      </c>
      <c r="J448" s="348" t="s">
        <v>847</v>
      </c>
      <c r="K448" s="29" t="s">
        <v>2660</v>
      </c>
      <c r="L448" s="28"/>
    </row>
    <row r="449" spans="1:12" ht="21.95" customHeight="1">
      <c r="A449" s="76"/>
      <c r="B449" s="29"/>
      <c r="C449" s="29"/>
      <c r="D449" s="29" t="s">
        <v>957</v>
      </c>
      <c r="E449" s="87"/>
      <c r="F449" s="87"/>
      <c r="G449" s="87"/>
      <c r="H449" s="87"/>
      <c r="I449" s="87"/>
      <c r="J449" s="348" t="s">
        <v>1593</v>
      </c>
      <c r="K449" s="29" t="s">
        <v>956</v>
      </c>
      <c r="L449" s="28"/>
    </row>
    <row r="450" spans="1:12" ht="21.95" customHeight="1">
      <c r="A450" s="33"/>
      <c r="B450" s="34"/>
      <c r="C450" s="34"/>
      <c r="D450" s="34"/>
      <c r="E450" s="200"/>
      <c r="F450" s="87"/>
      <c r="G450" s="200"/>
      <c r="H450" s="200"/>
      <c r="I450" s="200"/>
      <c r="J450" s="34"/>
      <c r="K450" s="34"/>
      <c r="L450" s="33"/>
    </row>
    <row r="451" spans="1:12" ht="21.95" customHeight="1">
      <c r="A451" s="790">
        <v>5</v>
      </c>
      <c r="B451" s="31" t="s">
        <v>1000</v>
      </c>
      <c r="C451" s="29" t="s">
        <v>954</v>
      </c>
      <c r="D451" s="29" t="s">
        <v>942</v>
      </c>
      <c r="E451" s="825">
        <v>20000</v>
      </c>
      <c r="F451" s="826"/>
      <c r="G451" s="825">
        <v>20000</v>
      </c>
      <c r="H451" s="825">
        <v>20000</v>
      </c>
      <c r="I451" s="825">
        <v>20000</v>
      </c>
      <c r="J451" s="353" t="s">
        <v>691</v>
      </c>
      <c r="K451" s="29" t="s">
        <v>947</v>
      </c>
      <c r="L451" s="28" t="s">
        <v>690</v>
      </c>
    </row>
    <row r="452" spans="1:12" ht="21.95" customHeight="1">
      <c r="A452" s="318"/>
      <c r="B452" s="29" t="s">
        <v>906</v>
      </c>
      <c r="C452" s="29" t="s">
        <v>502</v>
      </c>
      <c r="D452" s="29" t="s">
        <v>943</v>
      </c>
      <c r="E452" s="28" t="s">
        <v>37</v>
      </c>
      <c r="F452" s="826"/>
      <c r="G452" s="28" t="s">
        <v>37</v>
      </c>
      <c r="H452" s="28" t="s">
        <v>37</v>
      </c>
      <c r="I452" s="28" t="s">
        <v>37</v>
      </c>
      <c r="J452" s="348" t="s">
        <v>847</v>
      </c>
      <c r="K452" s="29" t="s">
        <v>955</v>
      </c>
      <c r="L452" s="28"/>
    </row>
    <row r="453" spans="1:12" ht="21.95" customHeight="1">
      <c r="A453" s="318"/>
      <c r="B453" s="29"/>
      <c r="C453" s="29"/>
      <c r="D453" s="29" t="s">
        <v>2661</v>
      </c>
      <c r="E453" s="825"/>
      <c r="F453" s="826"/>
      <c r="G453" s="825"/>
      <c r="H453" s="825"/>
      <c r="I453" s="825"/>
      <c r="J453" s="348" t="s">
        <v>1593</v>
      </c>
      <c r="K453" s="29" t="s">
        <v>956</v>
      </c>
      <c r="L453" s="28"/>
    </row>
    <row r="454" spans="1:12" ht="21.95" customHeight="1">
      <c r="A454" s="33"/>
      <c r="B454" s="34"/>
      <c r="C454" s="34"/>
      <c r="D454" s="34"/>
      <c r="E454" s="827"/>
      <c r="F454" s="831"/>
      <c r="G454" s="827"/>
      <c r="H454" s="827"/>
      <c r="I454" s="827"/>
      <c r="J454" s="34"/>
      <c r="K454" s="34"/>
      <c r="L454" s="33"/>
    </row>
    <row r="455" spans="1:12" ht="21.95" customHeight="1">
      <c r="A455" s="318">
        <v>6</v>
      </c>
      <c r="B455" s="29" t="s">
        <v>3471</v>
      </c>
      <c r="C455" s="29" t="s">
        <v>507</v>
      </c>
      <c r="D455" s="29" t="s">
        <v>2662</v>
      </c>
      <c r="E455" s="825">
        <v>100000</v>
      </c>
      <c r="F455" s="826"/>
      <c r="G455" s="825">
        <v>100000</v>
      </c>
      <c r="H455" s="825">
        <v>100000</v>
      </c>
      <c r="I455" s="825">
        <v>100000</v>
      </c>
      <c r="J455" s="353" t="s">
        <v>691</v>
      </c>
      <c r="K455" s="29" t="s">
        <v>947</v>
      </c>
      <c r="L455" s="28" t="s">
        <v>690</v>
      </c>
    </row>
    <row r="456" spans="1:12" ht="21.95" customHeight="1">
      <c r="A456" s="832"/>
      <c r="B456" s="29" t="s">
        <v>2663</v>
      </c>
      <c r="C456" s="29" t="s">
        <v>963</v>
      </c>
      <c r="D456" s="29" t="s">
        <v>302</v>
      </c>
      <c r="E456" s="28" t="s">
        <v>37</v>
      </c>
      <c r="F456" s="826"/>
      <c r="G456" s="28" t="s">
        <v>37</v>
      </c>
      <c r="H456" s="28" t="s">
        <v>37</v>
      </c>
      <c r="I456" s="28" t="s">
        <v>37</v>
      </c>
      <c r="J456" s="348" t="s">
        <v>847</v>
      </c>
      <c r="K456" s="29" t="s">
        <v>955</v>
      </c>
      <c r="L456" s="28"/>
    </row>
    <row r="457" spans="1:12" ht="21.95" customHeight="1">
      <c r="A457" s="832"/>
      <c r="B457" s="29" t="s">
        <v>906</v>
      </c>
      <c r="C457" s="29" t="s">
        <v>1102</v>
      </c>
      <c r="D457" s="29"/>
      <c r="E457" s="825"/>
      <c r="F457" s="826"/>
      <c r="G457" s="825"/>
      <c r="H457" s="825"/>
      <c r="I457" s="825"/>
      <c r="J457" s="348" t="s">
        <v>1593</v>
      </c>
      <c r="K457" s="29" t="s">
        <v>956</v>
      </c>
      <c r="L457" s="28"/>
    </row>
    <row r="458" spans="1:12" ht="21.95" customHeight="1">
      <c r="A458" s="832"/>
      <c r="B458" s="29"/>
      <c r="C458" s="29"/>
      <c r="D458" s="32"/>
      <c r="E458" s="825"/>
      <c r="F458" s="826"/>
      <c r="G458" s="825"/>
      <c r="H458" s="825"/>
      <c r="I458" s="825"/>
      <c r="J458" s="29"/>
      <c r="K458" s="29"/>
      <c r="L458" s="28"/>
    </row>
    <row r="459" spans="1:12" ht="21.95" customHeight="1">
      <c r="A459" s="832"/>
      <c r="B459" s="29"/>
      <c r="C459" s="29"/>
      <c r="D459" s="32"/>
      <c r="E459" s="825"/>
      <c r="F459" s="826"/>
      <c r="G459" s="825"/>
      <c r="H459" s="825"/>
      <c r="I459" s="825"/>
      <c r="J459" s="29"/>
      <c r="K459" s="29"/>
      <c r="L459" s="28"/>
    </row>
    <row r="460" spans="1:12" ht="21.95" customHeight="1">
      <c r="A460" s="355"/>
      <c r="B460" s="582"/>
      <c r="C460" s="582"/>
      <c r="D460" s="201"/>
      <c r="E460" s="201"/>
      <c r="F460" s="201"/>
      <c r="G460" s="201"/>
      <c r="H460" s="201"/>
      <c r="I460" s="201"/>
      <c r="J460" s="201"/>
      <c r="K460" s="582"/>
      <c r="L460" s="803" t="s">
        <v>3733</v>
      </c>
    </row>
    <row r="461" spans="1:12" ht="21.95" customHeight="1">
      <c r="A461" s="977" t="s">
        <v>2632</v>
      </c>
      <c r="B461" s="977"/>
      <c r="C461" s="977"/>
      <c r="D461" s="977"/>
      <c r="E461" s="977"/>
      <c r="F461" s="977"/>
      <c r="G461" s="977"/>
      <c r="H461" s="977"/>
      <c r="I461" s="977"/>
      <c r="J461" s="977"/>
      <c r="K461" s="977"/>
      <c r="L461" s="1" t="s">
        <v>2622</v>
      </c>
    </row>
    <row r="462" spans="1:12" ht="21.95" customHeight="1">
      <c r="A462" s="977" t="s">
        <v>3602</v>
      </c>
      <c r="B462" s="977"/>
      <c r="C462" s="977"/>
      <c r="D462" s="977"/>
      <c r="E462" s="977"/>
      <c r="F462" s="977"/>
      <c r="G462" s="977"/>
      <c r="H462" s="977"/>
      <c r="I462" s="977"/>
      <c r="J462" s="977"/>
      <c r="K462" s="977"/>
    </row>
    <row r="463" spans="1:12" ht="21.95" customHeight="1">
      <c r="A463" s="411" t="s">
        <v>29</v>
      </c>
      <c r="C463" s="4"/>
      <c r="D463" s="4"/>
      <c r="E463" s="597"/>
      <c r="F463" s="597"/>
      <c r="G463" s="597"/>
      <c r="H463" s="597"/>
      <c r="I463" s="597"/>
      <c r="J463" s="597"/>
      <c r="K463" s="600"/>
      <c r="L463" s="597"/>
    </row>
    <row r="464" spans="1:12" ht="21.95" customHeight="1">
      <c r="A464" s="411" t="s">
        <v>33</v>
      </c>
      <c r="C464" s="4"/>
      <c r="D464" s="4"/>
      <c r="E464" s="411"/>
      <c r="F464" s="411"/>
      <c r="G464" s="411"/>
      <c r="H464" s="411"/>
      <c r="I464" s="411"/>
      <c r="J464" s="411"/>
      <c r="K464" s="326"/>
      <c r="L464" s="411"/>
    </row>
    <row r="465" spans="1:12" ht="21.95" customHeight="1">
      <c r="A465" s="411" t="s">
        <v>8</v>
      </c>
      <c r="C465" s="411"/>
      <c r="D465" s="411"/>
      <c r="E465" s="5"/>
      <c r="F465" s="4"/>
      <c r="G465" s="4"/>
      <c r="H465" s="4"/>
      <c r="I465" s="4"/>
      <c r="J465" s="4"/>
      <c r="K465" s="326"/>
      <c r="L465" s="411"/>
    </row>
    <row r="466" spans="1:12" ht="21.95" customHeight="1">
      <c r="A466" s="315"/>
      <c r="B466" s="820" t="s">
        <v>2015</v>
      </c>
      <c r="C466" s="182"/>
      <c r="D466" s="410"/>
      <c r="E466" s="609"/>
      <c r="F466" s="173"/>
      <c r="G466" s="173"/>
      <c r="H466" s="173"/>
      <c r="I466" s="173"/>
      <c r="J466" s="173"/>
      <c r="K466" s="409"/>
      <c r="L466" s="409"/>
    </row>
    <row r="467" spans="1:12" ht="21.95" customHeight="1">
      <c r="A467" s="346"/>
      <c r="B467" s="347"/>
      <c r="C467" s="347"/>
      <c r="D467" s="107" t="s">
        <v>13</v>
      </c>
      <c r="E467" s="978" t="s">
        <v>1190</v>
      </c>
      <c r="F467" s="979"/>
      <c r="G467" s="979"/>
      <c r="H467" s="979"/>
      <c r="I467" s="980"/>
      <c r="J467" s="345" t="s">
        <v>22</v>
      </c>
      <c r="K467" s="107" t="s">
        <v>15</v>
      </c>
      <c r="L467" s="107" t="s">
        <v>19</v>
      </c>
    </row>
    <row r="468" spans="1:12" ht="21.95" customHeight="1">
      <c r="A468" s="338" t="s">
        <v>11</v>
      </c>
      <c r="B468" s="338" t="s">
        <v>5</v>
      </c>
      <c r="C468" s="338" t="s">
        <v>12</v>
      </c>
      <c r="D468" s="108" t="s">
        <v>14</v>
      </c>
      <c r="E468" s="339">
        <v>2561</v>
      </c>
      <c r="F468" s="339"/>
      <c r="G468" s="339">
        <v>2562</v>
      </c>
      <c r="H468" s="339">
        <v>2563</v>
      </c>
      <c r="I468" s="339">
        <v>2564</v>
      </c>
      <c r="J468" s="340" t="s">
        <v>23</v>
      </c>
      <c r="K468" s="108" t="s">
        <v>16</v>
      </c>
      <c r="L468" s="108" t="s">
        <v>2623</v>
      </c>
    </row>
    <row r="469" spans="1:12" ht="21.95" customHeight="1">
      <c r="A469" s="341"/>
      <c r="B469" s="342"/>
      <c r="C469" s="342"/>
      <c r="D469" s="141"/>
      <c r="E469" s="343" t="s">
        <v>3</v>
      </c>
      <c r="F469" s="343"/>
      <c r="G469" s="343" t="s">
        <v>3</v>
      </c>
      <c r="H469" s="343" t="s">
        <v>3</v>
      </c>
      <c r="I469" s="343" t="s">
        <v>3</v>
      </c>
      <c r="J469" s="344"/>
      <c r="K469" s="142"/>
      <c r="L469" s="142"/>
    </row>
    <row r="470" spans="1:12" s="409" customFormat="1" ht="21" customHeight="1">
      <c r="A470" s="28">
        <v>7</v>
      </c>
      <c r="B470" s="32" t="s">
        <v>969</v>
      </c>
      <c r="C470" s="29" t="s">
        <v>964</v>
      </c>
      <c r="D470" s="32" t="s">
        <v>965</v>
      </c>
      <c r="E470" s="825">
        <v>20000</v>
      </c>
      <c r="F470" s="826"/>
      <c r="G470" s="825">
        <v>20000</v>
      </c>
      <c r="H470" s="825">
        <v>20000</v>
      </c>
      <c r="I470" s="825">
        <v>20000</v>
      </c>
      <c r="J470" s="353" t="s">
        <v>691</v>
      </c>
      <c r="K470" s="29" t="s">
        <v>948</v>
      </c>
      <c r="L470" s="28" t="s">
        <v>690</v>
      </c>
    </row>
    <row r="471" spans="1:12" s="409" customFormat="1" ht="21" customHeight="1">
      <c r="A471" s="28"/>
      <c r="B471" s="32" t="s">
        <v>906</v>
      </c>
      <c r="C471" s="29" t="s">
        <v>966</v>
      </c>
      <c r="D471" s="29" t="s">
        <v>951</v>
      </c>
      <c r="E471" s="28" t="s">
        <v>37</v>
      </c>
      <c r="F471" s="826"/>
      <c r="G471" s="28" t="s">
        <v>37</v>
      </c>
      <c r="H471" s="28" t="s">
        <v>37</v>
      </c>
      <c r="I471" s="28" t="s">
        <v>37</v>
      </c>
      <c r="J471" s="348" t="s">
        <v>847</v>
      </c>
      <c r="K471" s="29" t="s">
        <v>967</v>
      </c>
      <c r="L471" s="28"/>
    </row>
    <row r="472" spans="1:12" s="409" customFormat="1" ht="21" customHeight="1">
      <c r="A472" s="28"/>
      <c r="B472" s="32"/>
      <c r="C472" s="29"/>
      <c r="D472" s="29" t="s">
        <v>968</v>
      </c>
      <c r="E472" s="825"/>
      <c r="F472" s="826"/>
      <c r="G472" s="87"/>
      <c r="H472" s="87"/>
      <c r="I472" s="826"/>
      <c r="J472" s="348" t="s">
        <v>1593</v>
      </c>
      <c r="K472" s="29"/>
      <c r="L472" s="28" t="s">
        <v>20</v>
      </c>
    </row>
    <row r="473" spans="1:12" s="409" customFormat="1" ht="21" customHeight="1">
      <c r="A473" s="28"/>
      <c r="B473" s="29"/>
      <c r="C473" s="29"/>
      <c r="D473" s="29" t="s">
        <v>969</v>
      </c>
      <c r="E473" s="825"/>
      <c r="F473" s="87"/>
      <c r="G473" s="87"/>
      <c r="H473" s="87"/>
      <c r="I473" s="824"/>
      <c r="J473" s="29"/>
      <c r="K473" s="29"/>
      <c r="L473" s="28"/>
    </row>
    <row r="474" spans="1:12" ht="21.95" customHeight="1">
      <c r="A474" s="520"/>
      <c r="B474" s="176"/>
      <c r="C474" s="13"/>
      <c r="D474" s="3"/>
      <c r="E474" s="14"/>
      <c r="F474" s="14"/>
      <c r="G474" s="14"/>
      <c r="H474" s="14"/>
      <c r="I474" s="175"/>
      <c r="J474" s="14"/>
      <c r="K474" s="15"/>
      <c r="L474" s="53"/>
    </row>
    <row r="475" spans="1:12" s="4" customFormat="1" ht="21.95" customHeight="1">
      <c r="A475" s="28">
        <v>8</v>
      </c>
      <c r="B475" s="127" t="s">
        <v>1049</v>
      </c>
      <c r="C475" s="29" t="s">
        <v>73</v>
      </c>
      <c r="D475" s="127" t="s">
        <v>503</v>
      </c>
      <c r="E475" s="81">
        <v>10000</v>
      </c>
      <c r="F475" s="81">
        <v>10000</v>
      </c>
      <c r="G475" s="81">
        <v>10000</v>
      </c>
      <c r="H475" s="81">
        <v>10000</v>
      </c>
      <c r="I475" s="81">
        <v>10000</v>
      </c>
      <c r="J475" s="353" t="s">
        <v>691</v>
      </c>
      <c r="K475" s="127" t="s">
        <v>504</v>
      </c>
      <c r="L475" s="28" t="s">
        <v>690</v>
      </c>
    </row>
    <row r="476" spans="1:12" s="4" customFormat="1" ht="21.95" customHeight="1">
      <c r="A476" s="28"/>
      <c r="B476" s="127" t="s">
        <v>906</v>
      </c>
      <c r="C476" s="329"/>
      <c r="D476" s="127" t="s">
        <v>505</v>
      </c>
      <c r="E476" s="80" t="s">
        <v>37</v>
      </c>
      <c r="F476" s="80" t="s">
        <v>37</v>
      </c>
      <c r="G476" s="80" t="s">
        <v>37</v>
      </c>
      <c r="H476" s="80" t="s">
        <v>37</v>
      </c>
      <c r="I476" s="80" t="s">
        <v>37</v>
      </c>
      <c r="J476" s="348" t="s">
        <v>847</v>
      </c>
      <c r="K476" s="127" t="s">
        <v>506</v>
      </c>
      <c r="L476" s="12"/>
    </row>
    <row r="477" spans="1:12" s="4" customFormat="1" ht="21.95" customHeight="1">
      <c r="A477" s="28"/>
      <c r="B477" s="329"/>
      <c r="C477" s="329"/>
      <c r="D477" s="127" t="s">
        <v>2631</v>
      </c>
      <c r="E477" s="29"/>
      <c r="F477" s="29"/>
      <c r="G477" s="29"/>
      <c r="H477" s="29"/>
      <c r="I477" s="66"/>
      <c r="J477" s="348" t="s">
        <v>1593</v>
      </c>
      <c r="K477" s="29"/>
      <c r="L477" s="12"/>
    </row>
    <row r="478" spans="1:12" s="4" customFormat="1" ht="21.95" customHeight="1">
      <c r="A478" s="33"/>
      <c r="B478" s="7"/>
      <c r="C478" s="172"/>
      <c r="D478" s="34"/>
      <c r="E478" s="44"/>
      <c r="F478" s="34"/>
      <c r="G478" s="34"/>
      <c r="H478" s="172"/>
      <c r="I478" s="172"/>
      <c r="J478" s="52"/>
      <c r="K478" s="7"/>
      <c r="L478" s="15"/>
    </row>
    <row r="479" spans="1:12" ht="21.95" customHeight="1">
      <c r="A479" s="318">
        <v>9</v>
      </c>
      <c r="B479" s="29" t="s">
        <v>2664</v>
      </c>
      <c r="C479" s="36" t="s">
        <v>2665</v>
      </c>
      <c r="D479" s="29" t="s">
        <v>2666</v>
      </c>
      <c r="E479" s="825">
        <v>30000</v>
      </c>
      <c r="F479" s="40"/>
      <c r="G479" s="825">
        <v>30000</v>
      </c>
      <c r="H479" s="825">
        <v>30000</v>
      </c>
      <c r="I479" s="825">
        <v>30000</v>
      </c>
      <c r="J479" s="353" t="s">
        <v>691</v>
      </c>
      <c r="K479" s="29" t="s">
        <v>948</v>
      </c>
      <c r="L479" s="28" t="s">
        <v>690</v>
      </c>
    </row>
    <row r="480" spans="1:12" ht="21.95" customHeight="1">
      <c r="A480" s="832"/>
      <c r="B480" s="29" t="s">
        <v>2667</v>
      </c>
      <c r="C480" s="29" t="s">
        <v>1021</v>
      </c>
      <c r="D480" s="29" t="s">
        <v>2668</v>
      </c>
      <c r="E480" s="28" t="s">
        <v>37</v>
      </c>
      <c r="F480" s="40"/>
      <c r="G480" s="28" t="s">
        <v>37</v>
      </c>
      <c r="H480" s="28" t="s">
        <v>37</v>
      </c>
      <c r="I480" s="28" t="s">
        <v>37</v>
      </c>
      <c r="J480" s="348" t="s">
        <v>847</v>
      </c>
      <c r="K480" s="29" t="s">
        <v>2669</v>
      </c>
      <c r="L480" s="28"/>
    </row>
    <row r="481" spans="1:12" ht="21.95" customHeight="1">
      <c r="A481" s="832"/>
      <c r="B481" s="29"/>
      <c r="C481" s="29" t="s">
        <v>690</v>
      </c>
      <c r="D481" s="29"/>
      <c r="E481" s="825"/>
      <c r="F481" s="40"/>
      <c r="G481" s="40"/>
      <c r="H481" s="40"/>
      <c r="I481" s="40"/>
      <c r="J481" s="348" t="s">
        <v>1593</v>
      </c>
      <c r="K481" s="12"/>
      <c r="L481" s="12"/>
    </row>
    <row r="482" spans="1:12" ht="21.95" customHeight="1">
      <c r="A482" s="833"/>
      <c r="B482" s="29"/>
      <c r="C482" s="29"/>
      <c r="D482" s="29"/>
      <c r="E482" s="825"/>
      <c r="F482" s="40"/>
      <c r="G482" s="40"/>
      <c r="H482" s="40"/>
      <c r="I482" s="40"/>
      <c r="J482" s="348"/>
      <c r="K482" s="12"/>
      <c r="L482" s="12"/>
    </row>
    <row r="483" spans="1:12" ht="21.95" customHeight="1">
      <c r="A483" s="355"/>
      <c r="B483" s="582"/>
      <c r="C483" s="582"/>
      <c r="D483" s="201"/>
      <c r="E483" s="201"/>
      <c r="F483" s="201"/>
      <c r="G483" s="201"/>
      <c r="H483" s="201"/>
      <c r="I483" s="201"/>
      <c r="J483" s="201"/>
      <c r="K483" s="582"/>
      <c r="L483" s="803" t="s">
        <v>3735</v>
      </c>
    </row>
    <row r="484" spans="1:12" ht="21.95" customHeight="1">
      <c r="A484" s="977" t="s">
        <v>2632</v>
      </c>
      <c r="B484" s="977"/>
      <c r="C484" s="977"/>
      <c r="D484" s="977"/>
      <c r="E484" s="977"/>
      <c r="F484" s="977"/>
      <c r="G484" s="977"/>
      <c r="H484" s="977"/>
      <c r="I484" s="977"/>
      <c r="J484" s="977"/>
      <c r="K484" s="977"/>
      <c r="L484" s="1" t="s">
        <v>2622</v>
      </c>
    </row>
    <row r="485" spans="1:12" ht="21.95" customHeight="1">
      <c r="A485" s="977" t="s">
        <v>3602</v>
      </c>
      <c r="B485" s="977"/>
      <c r="C485" s="977"/>
      <c r="D485" s="977"/>
      <c r="E485" s="977"/>
      <c r="F485" s="977"/>
      <c r="G485" s="977"/>
      <c r="H485" s="977"/>
      <c r="I485" s="977"/>
      <c r="J485" s="977"/>
      <c r="K485" s="977"/>
    </row>
    <row r="486" spans="1:12" ht="21.95" customHeight="1">
      <c r="A486" s="411" t="s">
        <v>29</v>
      </c>
      <c r="C486" s="4"/>
      <c r="D486" s="4"/>
      <c r="E486" s="597"/>
      <c r="F486" s="597"/>
      <c r="G486" s="597"/>
      <c r="H486" s="597"/>
      <c r="I486" s="597"/>
      <c r="J486" s="597"/>
      <c r="K486" s="600"/>
      <c r="L486" s="597"/>
    </row>
    <row r="487" spans="1:12" ht="21.95" customHeight="1">
      <c r="A487" s="411" t="s">
        <v>33</v>
      </c>
      <c r="C487" s="4"/>
      <c r="D487" s="4"/>
      <c r="E487" s="411"/>
      <c r="F487" s="411"/>
      <c r="G487" s="411"/>
      <c r="H487" s="411"/>
      <c r="I487" s="411"/>
      <c r="J487" s="411"/>
      <c r="K487" s="326"/>
      <c r="L487" s="411"/>
    </row>
    <row r="488" spans="1:12" ht="21.95" customHeight="1">
      <c r="A488" s="411" t="s">
        <v>8</v>
      </c>
      <c r="C488" s="411"/>
      <c r="D488" s="411"/>
      <c r="E488" s="5"/>
      <c r="F488" s="4"/>
      <c r="G488" s="4"/>
      <c r="H488" s="4"/>
      <c r="I488" s="4"/>
      <c r="J488" s="4"/>
      <c r="K488" s="326"/>
      <c r="L488" s="411"/>
    </row>
    <row r="489" spans="1:12" ht="21.95" customHeight="1">
      <c r="A489" s="315"/>
      <c r="B489" s="276" t="s">
        <v>1513</v>
      </c>
      <c r="C489" s="182"/>
      <c r="D489" s="410"/>
      <c r="E489" s="609"/>
      <c r="F489" s="173"/>
      <c r="G489" s="173"/>
      <c r="H489" s="173"/>
      <c r="I489" s="173"/>
      <c r="J489" s="173"/>
      <c r="K489" s="409"/>
      <c r="L489" s="409"/>
    </row>
    <row r="490" spans="1:12" ht="21.95" customHeight="1">
      <c r="A490" s="346"/>
      <c r="B490" s="347"/>
      <c r="C490" s="347"/>
      <c r="D490" s="107" t="s">
        <v>13</v>
      </c>
      <c r="E490" s="978" t="s">
        <v>1190</v>
      </c>
      <c r="F490" s="979"/>
      <c r="G490" s="979"/>
      <c r="H490" s="979"/>
      <c r="I490" s="980"/>
      <c r="J490" s="345" t="s">
        <v>22</v>
      </c>
      <c r="K490" s="107" t="s">
        <v>15</v>
      </c>
      <c r="L490" s="107" t="s">
        <v>19</v>
      </c>
    </row>
    <row r="491" spans="1:12" ht="21.95" customHeight="1">
      <c r="A491" s="338" t="s">
        <v>11</v>
      </c>
      <c r="B491" s="338" t="s">
        <v>5</v>
      </c>
      <c r="C491" s="338" t="s">
        <v>12</v>
      </c>
      <c r="D491" s="108" t="s">
        <v>14</v>
      </c>
      <c r="E491" s="339">
        <v>2561</v>
      </c>
      <c r="F491" s="339"/>
      <c r="G491" s="339">
        <v>2562</v>
      </c>
      <c r="H491" s="339">
        <v>2563</v>
      </c>
      <c r="I491" s="339">
        <v>2564</v>
      </c>
      <c r="J491" s="340" t="s">
        <v>23</v>
      </c>
      <c r="K491" s="108" t="s">
        <v>16</v>
      </c>
      <c r="L491" s="108" t="s">
        <v>2623</v>
      </c>
    </row>
    <row r="492" spans="1:12" ht="21.95" customHeight="1">
      <c r="A492" s="341"/>
      <c r="B492" s="342"/>
      <c r="C492" s="342"/>
      <c r="D492" s="141"/>
      <c r="E492" s="343" t="s">
        <v>3</v>
      </c>
      <c r="F492" s="343"/>
      <c r="G492" s="343" t="s">
        <v>3</v>
      </c>
      <c r="H492" s="343" t="s">
        <v>3</v>
      </c>
      <c r="I492" s="343" t="s">
        <v>3</v>
      </c>
      <c r="J492" s="344"/>
      <c r="K492" s="142"/>
      <c r="L492" s="142"/>
    </row>
    <row r="493" spans="1:12" s="4" customFormat="1" ht="21.95" customHeight="1">
      <c r="A493" s="28">
        <v>1</v>
      </c>
      <c r="B493" s="6" t="s">
        <v>556</v>
      </c>
      <c r="C493" s="329" t="s">
        <v>358</v>
      </c>
      <c r="D493" s="29" t="s">
        <v>913</v>
      </c>
      <c r="E493" s="45">
        <v>50000</v>
      </c>
      <c r="F493" s="29"/>
      <c r="G493" s="45">
        <v>50000</v>
      </c>
      <c r="H493" s="45">
        <v>50000</v>
      </c>
      <c r="I493" s="45">
        <v>50000</v>
      </c>
      <c r="J493" s="8" t="s">
        <v>439</v>
      </c>
      <c r="K493" s="6" t="s">
        <v>555</v>
      </c>
      <c r="L493" s="2" t="s">
        <v>75</v>
      </c>
    </row>
    <row r="494" spans="1:12" s="4" customFormat="1" ht="21.95" customHeight="1">
      <c r="A494" s="28"/>
      <c r="B494" s="6" t="s">
        <v>917</v>
      </c>
      <c r="C494" s="329" t="s">
        <v>911</v>
      </c>
      <c r="D494" s="29" t="s">
        <v>481</v>
      </c>
      <c r="E494" s="329" t="s">
        <v>478</v>
      </c>
      <c r="F494" s="29"/>
      <c r="G494" s="329" t="s">
        <v>478</v>
      </c>
      <c r="H494" s="329" t="s">
        <v>478</v>
      </c>
      <c r="I494" s="329" t="s">
        <v>478</v>
      </c>
      <c r="J494" s="6" t="s">
        <v>691</v>
      </c>
      <c r="K494" s="6" t="s">
        <v>909</v>
      </c>
      <c r="L494" s="2"/>
    </row>
    <row r="495" spans="1:12" s="4" customFormat="1" ht="21.95" customHeight="1">
      <c r="A495" s="28"/>
      <c r="B495" s="6"/>
      <c r="C495" s="329" t="s">
        <v>912</v>
      </c>
      <c r="D495" s="29"/>
      <c r="E495" s="43"/>
      <c r="F495" s="29"/>
      <c r="G495" s="29"/>
      <c r="H495" s="329"/>
      <c r="I495" s="562"/>
      <c r="J495" s="6" t="s">
        <v>3734</v>
      </c>
      <c r="K495" s="6" t="s">
        <v>910</v>
      </c>
      <c r="L495" s="2"/>
    </row>
    <row r="496" spans="1:12" s="4" customFormat="1" ht="21.95" customHeight="1">
      <c r="A496" s="28"/>
      <c r="B496" s="6"/>
      <c r="C496" s="329"/>
      <c r="D496" s="29"/>
      <c r="E496" s="43"/>
      <c r="F496" s="29"/>
      <c r="G496" s="29"/>
      <c r="H496" s="329"/>
      <c r="I496" s="329"/>
      <c r="J496" s="54"/>
      <c r="K496" s="6"/>
      <c r="L496" s="2"/>
    </row>
    <row r="497" spans="1:12" ht="21.95" customHeight="1">
      <c r="A497" s="73">
        <v>2</v>
      </c>
      <c r="B497" s="8" t="s">
        <v>1106</v>
      </c>
      <c r="C497" s="325" t="s">
        <v>2671</v>
      </c>
      <c r="D497" s="31" t="s">
        <v>907</v>
      </c>
      <c r="E497" s="79">
        <v>50000</v>
      </c>
      <c r="F497" s="31"/>
      <c r="G497" s="79">
        <v>50000</v>
      </c>
      <c r="H497" s="79">
        <v>50000</v>
      </c>
      <c r="I497" s="79">
        <v>50000</v>
      </c>
      <c r="J497" s="8" t="s">
        <v>439</v>
      </c>
      <c r="K497" s="8" t="s">
        <v>1104</v>
      </c>
      <c r="L497" s="23" t="s">
        <v>75</v>
      </c>
    </row>
    <row r="498" spans="1:12" ht="21.95" customHeight="1">
      <c r="A498" s="28"/>
      <c r="B498" s="6" t="s">
        <v>1105</v>
      </c>
      <c r="C498" s="329" t="s">
        <v>2672</v>
      </c>
      <c r="D498" s="29" t="s">
        <v>908</v>
      </c>
      <c r="E498" s="329" t="s">
        <v>478</v>
      </c>
      <c r="F498" s="29"/>
      <c r="G498" s="329" t="s">
        <v>478</v>
      </c>
      <c r="H498" s="329" t="s">
        <v>478</v>
      </c>
      <c r="I498" s="329" t="s">
        <v>478</v>
      </c>
      <c r="J498" s="6" t="s">
        <v>691</v>
      </c>
      <c r="K498" s="6" t="s">
        <v>2673</v>
      </c>
      <c r="L498" s="2"/>
    </row>
    <row r="499" spans="1:12" ht="21.95" customHeight="1">
      <c r="A499" s="28"/>
      <c r="B499" s="6"/>
      <c r="C499" s="329" t="s">
        <v>75</v>
      </c>
      <c r="D499" s="29"/>
      <c r="E499" s="329"/>
      <c r="F499" s="29"/>
      <c r="G499" s="329"/>
      <c r="H499" s="329"/>
      <c r="I499" s="562"/>
      <c r="J499" s="6" t="s">
        <v>3734</v>
      </c>
      <c r="K499" s="6" t="s">
        <v>75</v>
      </c>
      <c r="L499" s="2"/>
    </row>
    <row r="500" spans="1:12" ht="21.95" customHeight="1">
      <c r="A500" s="33"/>
      <c r="B500" s="7"/>
      <c r="C500" s="172"/>
      <c r="D500" s="34"/>
      <c r="E500" s="44"/>
      <c r="F500" s="34"/>
      <c r="G500" s="34"/>
      <c r="H500" s="172"/>
      <c r="I500" s="172"/>
      <c r="J500" s="52"/>
      <c r="K500" s="7"/>
      <c r="L500" s="3"/>
    </row>
    <row r="501" spans="1:12" ht="21.95" customHeight="1">
      <c r="A501" s="76">
        <v>3</v>
      </c>
      <c r="B501" s="124" t="s">
        <v>1088</v>
      </c>
      <c r="C501" s="89" t="s">
        <v>1015</v>
      </c>
      <c r="D501" s="89" t="s">
        <v>1019</v>
      </c>
      <c r="E501" s="88">
        <v>500000</v>
      </c>
      <c r="F501" s="255"/>
      <c r="G501" s="88">
        <v>500000</v>
      </c>
      <c r="H501" s="88">
        <v>500000</v>
      </c>
      <c r="I501" s="88">
        <v>500000</v>
      </c>
      <c r="J501" s="6" t="s">
        <v>41</v>
      </c>
      <c r="K501" s="89" t="s">
        <v>1020</v>
      </c>
      <c r="L501" s="834" t="s">
        <v>75</v>
      </c>
    </row>
    <row r="502" spans="1:12" ht="21.95" customHeight="1">
      <c r="A502" s="76"/>
      <c r="B502" s="124" t="s">
        <v>1095</v>
      </c>
      <c r="C502" s="89" t="s">
        <v>1018</v>
      </c>
      <c r="D502" s="89"/>
      <c r="E502" s="28" t="s">
        <v>37</v>
      </c>
      <c r="F502" s="255"/>
      <c r="G502" s="28" t="s">
        <v>37</v>
      </c>
      <c r="H502" s="28" t="s">
        <v>37</v>
      </c>
      <c r="I502" s="28" t="s">
        <v>37</v>
      </c>
      <c r="J502" s="6" t="s">
        <v>3416</v>
      </c>
      <c r="K502" s="89" t="s">
        <v>1016</v>
      </c>
      <c r="L502" s="255"/>
    </row>
    <row r="503" spans="1:12" ht="21.95" customHeight="1">
      <c r="A503" s="76"/>
      <c r="B503" s="124" t="s">
        <v>51</v>
      </c>
      <c r="C503" s="89" t="s">
        <v>1017</v>
      </c>
      <c r="D503" s="89"/>
      <c r="E503" s="78"/>
      <c r="F503" s="255"/>
      <c r="G503" s="255"/>
      <c r="H503" s="6"/>
      <c r="I503" s="22"/>
      <c r="J503" s="6" t="s">
        <v>3170</v>
      </c>
      <c r="K503" s="89" t="s">
        <v>1055</v>
      </c>
      <c r="L503" s="834"/>
    </row>
    <row r="504" spans="1:12" ht="21.95" customHeight="1">
      <c r="A504" s="76"/>
      <c r="B504" s="89"/>
      <c r="C504" s="89"/>
      <c r="D504" s="89"/>
      <c r="E504" s="78"/>
      <c r="F504" s="255"/>
      <c r="G504" s="255"/>
      <c r="H504" s="6"/>
      <c r="I504" s="6"/>
      <c r="J504" s="6" t="s">
        <v>3383</v>
      </c>
      <c r="K504" s="89" t="s">
        <v>2670</v>
      </c>
      <c r="L504" s="2"/>
    </row>
    <row r="505" spans="1:12" ht="21.95" customHeight="1">
      <c r="A505" s="317"/>
      <c r="B505" s="98"/>
      <c r="C505" s="98"/>
      <c r="D505" s="98"/>
      <c r="E505" s="835"/>
      <c r="F505" s="256"/>
      <c r="G505" s="256"/>
      <c r="H505" s="7"/>
      <c r="I505" s="7"/>
      <c r="J505" s="7"/>
      <c r="K505" s="98"/>
      <c r="L505" s="3"/>
    </row>
    <row r="506" spans="1:12" ht="21.95" customHeight="1">
      <c r="A506" s="355"/>
      <c r="B506" s="582"/>
      <c r="C506" s="582"/>
      <c r="D506" s="201"/>
      <c r="E506" s="201"/>
      <c r="F506" s="201"/>
      <c r="G506" s="201"/>
      <c r="H506" s="201"/>
      <c r="I506" s="201"/>
      <c r="J506" s="201"/>
      <c r="K506" s="582"/>
      <c r="L506" s="803" t="s">
        <v>3736</v>
      </c>
    </row>
    <row r="507" spans="1:12" ht="21.95" customHeight="1">
      <c r="A507" s="977" t="s">
        <v>2632</v>
      </c>
      <c r="B507" s="977"/>
      <c r="C507" s="977"/>
      <c r="D507" s="977"/>
      <c r="E507" s="977"/>
      <c r="F507" s="977"/>
      <c r="G507" s="977"/>
      <c r="H507" s="977"/>
      <c r="I507" s="977"/>
      <c r="J507" s="977"/>
      <c r="K507" s="977"/>
      <c r="L507" s="1" t="s">
        <v>2622</v>
      </c>
    </row>
    <row r="508" spans="1:12" ht="21.95" customHeight="1">
      <c r="A508" s="977" t="s">
        <v>3602</v>
      </c>
      <c r="B508" s="977"/>
      <c r="C508" s="977"/>
      <c r="D508" s="977"/>
      <c r="E508" s="977"/>
      <c r="F508" s="977"/>
      <c r="G508" s="977"/>
      <c r="H508" s="977"/>
      <c r="I508" s="977"/>
      <c r="J508" s="977"/>
      <c r="K508" s="977"/>
    </row>
    <row r="509" spans="1:12" ht="21.95" customHeight="1">
      <c r="A509" s="411" t="s">
        <v>29</v>
      </c>
      <c r="C509" s="4"/>
      <c r="D509" s="4"/>
      <c r="E509" s="597"/>
      <c r="F509" s="597"/>
      <c r="G509" s="597"/>
      <c r="H509" s="597"/>
      <c r="I509" s="597"/>
      <c r="J509" s="597"/>
      <c r="K509" s="600"/>
      <c r="L509" s="597"/>
    </row>
    <row r="510" spans="1:12" ht="21.95" customHeight="1">
      <c r="A510" s="411" t="s">
        <v>33</v>
      </c>
      <c r="C510" s="4"/>
      <c r="D510" s="4"/>
      <c r="E510" s="411"/>
      <c r="F510" s="411"/>
      <c r="G510" s="411"/>
      <c r="H510" s="411"/>
      <c r="I510" s="411"/>
      <c r="J510" s="411"/>
      <c r="K510" s="326"/>
      <c r="L510" s="411"/>
    </row>
    <row r="511" spans="1:12" ht="21.95" customHeight="1">
      <c r="A511" s="411" t="s">
        <v>8</v>
      </c>
      <c r="C511" s="411"/>
      <c r="D511" s="411"/>
      <c r="E511" s="5"/>
      <c r="F511" s="4"/>
      <c r="G511" s="4"/>
      <c r="H511" s="4"/>
      <c r="I511" s="4"/>
      <c r="J511" s="4"/>
      <c r="K511" s="326"/>
      <c r="L511" s="411"/>
    </row>
    <row r="512" spans="1:12" ht="21.95" customHeight="1">
      <c r="A512" s="315"/>
      <c r="B512" s="276" t="s">
        <v>1513</v>
      </c>
      <c r="C512" s="182"/>
      <c r="D512" s="410"/>
      <c r="E512" s="609"/>
      <c r="F512" s="173"/>
      <c r="G512" s="173"/>
      <c r="H512" s="173"/>
      <c r="I512" s="173"/>
      <c r="J512" s="173"/>
      <c r="K512" s="409"/>
      <c r="L512" s="409"/>
    </row>
    <row r="513" spans="1:12" ht="21.95" customHeight="1">
      <c r="A513" s="346"/>
      <c r="B513" s="347"/>
      <c r="C513" s="347"/>
      <c r="D513" s="107" t="s">
        <v>13</v>
      </c>
      <c r="E513" s="978" t="s">
        <v>1190</v>
      </c>
      <c r="F513" s="979"/>
      <c r="G513" s="979"/>
      <c r="H513" s="979"/>
      <c r="I513" s="980"/>
      <c r="J513" s="345" t="s">
        <v>22</v>
      </c>
      <c r="K513" s="107" t="s">
        <v>15</v>
      </c>
      <c r="L513" s="107" t="s">
        <v>19</v>
      </c>
    </row>
    <row r="514" spans="1:12" ht="21.95" customHeight="1">
      <c r="A514" s="338" t="s">
        <v>11</v>
      </c>
      <c r="B514" s="338" t="s">
        <v>5</v>
      </c>
      <c r="C514" s="338" t="s">
        <v>12</v>
      </c>
      <c r="D514" s="108" t="s">
        <v>14</v>
      </c>
      <c r="E514" s="339">
        <v>2561</v>
      </c>
      <c r="F514" s="339"/>
      <c r="G514" s="339">
        <v>2562</v>
      </c>
      <c r="H514" s="339">
        <v>2563</v>
      </c>
      <c r="I514" s="339">
        <v>2564</v>
      </c>
      <c r="J514" s="340" t="s">
        <v>23</v>
      </c>
      <c r="K514" s="108" t="s">
        <v>16</v>
      </c>
      <c r="L514" s="108" t="s">
        <v>2623</v>
      </c>
    </row>
    <row r="515" spans="1:12" ht="21.95" customHeight="1">
      <c r="A515" s="341"/>
      <c r="B515" s="342"/>
      <c r="C515" s="342"/>
      <c r="D515" s="141"/>
      <c r="E515" s="343" t="s">
        <v>3</v>
      </c>
      <c r="F515" s="343"/>
      <c r="G515" s="343" t="s">
        <v>3</v>
      </c>
      <c r="H515" s="343" t="s">
        <v>3</v>
      </c>
      <c r="I515" s="343" t="s">
        <v>3</v>
      </c>
      <c r="J515" s="344"/>
      <c r="K515" s="142"/>
      <c r="L515" s="142"/>
    </row>
    <row r="516" spans="1:12" ht="21.95" customHeight="1">
      <c r="A516" s="519">
        <v>4</v>
      </c>
      <c r="B516" s="54" t="s">
        <v>659</v>
      </c>
      <c r="C516" s="257" t="s">
        <v>3482</v>
      </c>
      <c r="D516" s="257" t="s">
        <v>45</v>
      </c>
      <c r="E516" s="65">
        <v>150000</v>
      </c>
      <c r="F516" s="19"/>
      <c r="G516" s="65">
        <v>150000</v>
      </c>
      <c r="H516" s="65">
        <v>150000</v>
      </c>
      <c r="I516" s="65">
        <v>150000</v>
      </c>
      <c r="J516" s="353" t="s">
        <v>691</v>
      </c>
      <c r="K516" s="206" t="s">
        <v>748</v>
      </c>
      <c r="L516" s="28" t="s">
        <v>75</v>
      </c>
    </row>
    <row r="517" spans="1:12" ht="21.95" customHeight="1">
      <c r="A517" s="519"/>
      <c r="B517" s="54" t="s">
        <v>1103</v>
      </c>
      <c r="C517" s="257" t="s">
        <v>3483</v>
      </c>
      <c r="D517" s="257"/>
      <c r="E517" s="28" t="s">
        <v>37</v>
      </c>
      <c r="F517" s="19"/>
      <c r="G517" s="28" t="s">
        <v>37</v>
      </c>
      <c r="H517" s="28" t="s">
        <v>37</v>
      </c>
      <c r="I517" s="28" t="s">
        <v>37</v>
      </c>
      <c r="J517" s="348" t="s">
        <v>847</v>
      </c>
      <c r="K517" s="334" t="s">
        <v>922</v>
      </c>
      <c r="L517" s="28"/>
    </row>
    <row r="518" spans="1:12" ht="21.95" customHeight="1">
      <c r="A518" s="519"/>
      <c r="B518" s="54"/>
      <c r="C518" s="257" t="s">
        <v>132</v>
      </c>
      <c r="D518" s="257"/>
      <c r="E518" s="28"/>
      <c r="F518" s="19"/>
      <c r="G518" s="19"/>
      <c r="H518" s="19"/>
      <c r="I518" s="173"/>
      <c r="J518" s="348" t="s">
        <v>1593</v>
      </c>
      <c r="K518" s="54" t="s">
        <v>923</v>
      </c>
      <c r="L518" s="2"/>
    </row>
    <row r="519" spans="1:12" ht="21.95" customHeight="1">
      <c r="A519" s="520"/>
      <c r="B519" s="52"/>
      <c r="C519" s="252"/>
      <c r="D519" s="252"/>
      <c r="E519" s="33"/>
      <c r="F519" s="14"/>
      <c r="G519" s="14"/>
      <c r="H519" s="14"/>
      <c r="I519" s="175"/>
      <c r="J519" s="14"/>
      <c r="K519" s="15"/>
      <c r="L519" s="44"/>
    </row>
    <row r="520" spans="1:12" ht="21.95" customHeight="1">
      <c r="A520" s="519">
        <v>5</v>
      </c>
      <c r="B520" s="54" t="s">
        <v>1027</v>
      </c>
      <c r="C520" s="257" t="s">
        <v>1057</v>
      </c>
      <c r="D520" s="257" t="s">
        <v>75</v>
      </c>
      <c r="E520" s="65">
        <v>70000</v>
      </c>
      <c r="F520" s="19"/>
      <c r="G520" s="65">
        <v>70000</v>
      </c>
      <c r="H520" s="65">
        <v>70000</v>
      </c>
      <c r="I520" s="65">
        <v>70000</v>
      </c>
      <c r="J520" s="353" t="s">
        <v>691</v>
      </c>
      <c r="K520" s="12" t="s">
        <v>1010</v>
      </c>
      <c r="L520" s="28" t="s">
        <v>75</v>
      </c>
    </row>
    <row r="521" spans="1:12" ht="21.95" customHeight="1">
      <c r="A521" s="519"/>
      <c r="B521" s="54" t="s">
        <v>1028</v>
      </c>
      <c r="C521" s="54" t="s">
        <v>769</v>
      </c>
      <c r="D521" s="54"/>
      <c r="E521" s="28" t="s">
        <v>37</v>
      </c>
      <c r="F521" s="19"/>
      <c r="G521" s="28" t="s">
        <v>37</v>
      </c>
      <c r="H521" s="28" t="s">
        <v>37</v>
      </c>
      <c r="I521" s="28" t="s">
        <v>37</v>
      </c>
      <c r="J521" s="348" t="s">
        <v>847</v>
      </c>
      <c r="K521" s="12" t="s">
        <v>1056</v>
      </c>
      <c r="L521" s="12"/>
    </row>
    <row r="522" spans="1:12" ht="21.95" customHeight="1">
      <c r="A522" s="519"/>
      <c r="B522" s="54"/>
      <c r="C522" s="52"/>
      <c r="D522" s="52"/>
      <c r="E522" s="33"/>
      <c r="F522" s="14"/>
      <c r="G522" s="33"/>
      <c r="H522" s="33"/>
      <c r="I522" s="33"/>
      <c r="J522" s="349" t="s">
        <v>1593</v>
      </c>
      <c r="K522" s="15"/>
      <c r="L522" s="15"/>
    </row>
    <row r="523" spans="1:12" ht="21.95" customHeight="1">
      <c r="A523" s="23">
        <v>6</v>
      </c>
      <c r="B523" s="11" t="s">
        <v>1089</v>
      </c>
      <c r="C523" s="12" t="s">
        <v>1090</v>
      </c>
      <c r="D523" s="12" t="s">
        <v>1006</v>
      </c>
      <c r="E523" s="40">
        <v>60000</v>
      </c>
      <c r="F523" s="40"/>
      <c r="G523" s="40">
        <v>60000</v>
      </c>
      <c r="H523" s="40">
        <v>60000</v>
      </c>
      <c r="I523" s="40">
        <v>60000</v>
      </c>
      <c r="J523" s="353" t="s">
        <v>691</v>
      </c>
      <c r="K523" s="12" t="s">
        <v>1092</v>
      </c>
      <c r="L523" s="76" t="s">
        <v>75</v>
      </c>
    </row>
    <row r="524" spans="1:12" ht="21.95" customHeight="1">
      <c r="A524" s="2"/>
      <c r="B524" s="12"/>
      <c r="C524" s="12" t="s">
        <v>1091</v>
      </c>
      <c r="D524" s="12"/>
      <c r="E524" s="28" t="s">
        <v>37</v>
      </c>
      <c r="F524" s="40"/>
      <c r="G524" s="28" t="s">
        <v>37</v>
      </c>
      <c r="H524" s="28" t="s">
        <v>37</v>
      </c>
      <c r="I524" s="28" t="s">
        <v>37</v>
      </c>
      <c r="J524" s="348" t="s">
        <v>847</v>
      </c>
      <c r="K524" s="12" t="s">
        <v>753</v>
      </c>
      <c r="L524" s="75"/>
    </row>
    <row r="525" spans="1:12" ht="21.95" customHeight="1">
      <c r="A525" s="3"/>
      <c r="B525" s="15"/>
      <c r="C525" s="15"/>
      <c r="D525" s="15"/>
      <c r="E525" s="57"/>
      <c r="F525" s="57"/>
      <c r="G525" s="57"/>
      <c r="H525" s="57"/>
      <c r="I525" s="57"/>
      <c r="J525" s="349" t="s">
        <v>1593</v>
      </c>
      <c r="K525" s="15"/>
      <c r="L525" s="47"/>
    </row>
    <row r="526" spans="1:12" ht="21.95" customHeight="1">
      <c r="A526" s="28">
        <v>7</v>
      </c>
      <c r="B526" s="124" t="s">
        <v>1003</v>
      </c>
      <c r="C526" s="89" t="s">
        <v>262</v>
      </c>
      <c r="D526" s="594" t="s">
        <v>995</v>
      </c>
      <c r="E526" s="128">
        <v>112800</v>
      </c>
      <c r="F526" s="28"/>
      <c r="G526" s="128">
        <v>112800</v>
      </c>
      <c r="H526" s="128">
        <v>112800</v>
      </c>
      <c r="I526" s="128">
        <v>112800</v>
      </c>
      <c r="J526" s="353" t="s">
        <v>691</v>
      </c>
      <c r="K526" s="770" t="s">
        <v>1004</v>
      </c>
      <c r="L526" s="76" t="s">
        <v>75</v>
      </c>
    </row>
    <row r="527" spans="1:12" ht="21.95" customHeight="1">
      <c r="A527" s="28"/>
      <c r="B527" s="124"/>
      <c r="C527" s="89" t="s">
        <v>908</v>
      </c>
      <c r="D527" s="594"/>
      <c r="E527" s="128" t="s">
        <v>37</v>
      </c>
      <c r="F527" s="28"/>
      <c r="G527" s="128" t="s">
        <v>37</v>
      </c>
      <c r="H527" s="128" t="s">
        <v>37</v>
      </c>
      <c r="I527" s="128" t="s">
        <v>37</v>
      </c>
      <c r="J527" s="348" t="s">
        <v>847</v>
      </c>
      <c r="K527" s="75" t="s">
        <v>2707</v>
      </c>
      <c r="L527" s="76"/>
    </row>
    <row r="528" spans="1:12" ht="21.95" customHeight="1">
      <c r="A528" s="33"/>
      <c r="B528" s="423"/>
      <c r="C528" s="98"/>
      <c r="D528" s="836"/>
      <c r="E528" s="258"/>
      <c r="F528" s="33"/>
      <c r="G528" s="98"/>
      <c r="H528" s="98"/>
      <c r="I528" s="837"/>
      <c r="J528" s="349" t="s">
        <v>1593</v>
      </c>
      <c r="K528" s="204" t="s">
        <v>2708</v>
      </c>
      <c r="L528" s="317"/>
    </row>
    <row r="529" spans="1:12" ht="21.95" customHeight="1">
      <c r="A529" s="355"/>
      <c r="B529" s="582"/>
      <c r="C529" s="582"/>
      <c r="D529" s="201"/>
      <c r="E529" s="201"/>
      <c r="F529" s="201"/>
      <c r="G529" s="201"/>
      <c r="H529" s="201"/>
      <c r="I529" s="201"/>
      <c r="J529" s="201"/>
      <c r="K529" s="582"/>
      <c r="L529" s="803" t="s">
        <v>3737</v>
      </c>
    </row>
    <row r="530" spans="1:12" ht="21.95" customHeight="1">
      <c r="A530" s="977" t="s">
        <v>2632</v>
      </c>
      <c r="B530" s="977"/>
      <c r="C530" s="977"/>
      <c r="D530" s="977"/>
      <c r="E530" s="977"/>
      <c r="F530" s="977"/>
      <c r="G530" s="977"/>
      <c r="H530" s="977"/>
      <c r="I530" s="977"/>
      <c r="J530" s="977"/>
      <c r="K530" s="977"/>
      <c r="L530" s="1" t="s">
        <v>2622</v>
      </c>
    </row>
    <row r="531" spans="1:12" ht="21.95" customHeight="1">
      <c r="A531" s="977" t="s">
        <v>3602</v>
      </c>
      <c r="B531" s="977"/>
      <c r="C531" s="977"/>
      <c r="D531" s="977"/>
      <c r="E531" s="977"/>
      <c r="F531" s="977"/>
      <c r="G531" s="977"/>
      <c r="H531" s="977"/>
      <c r="I531" s="977"/>
      <c r="J531" s="977"/>
      <c r="K531" s="977"/>
    </row>
    <row r="532" spans="1:12" ht="21.95" customHeight="1">
      <c r="A532" s="411" t="s">
        <v>29</v>
      </c>
      <c r="C532" s="4"/>
      <c r="D532" s="4"/>
      <c r="E532" s="597"/>
      <c r="F532" s="597"/>
      <c r="G532" s="597"/>
      <c r="H532" s="597"/>
      <c r="I532" s="597"/>
      <c r="J532" s="597"/>
      <c r="K532" s="600"/>
      <c r="L532" s="597"/>
    </row>
    <row r="533" spans="1:12" ht="21.95" customHeight="1">
      <c r="A533" s="411" t="s">
        <v>33</v>
      </c>
      <c r="C533" s="4"/>
      <c r="D533" s="4"/>
      <c r="E533" s="411"/>
      <c r="F533" s="411"/>
      <c r="G533" s="411"/>
      <c r="H533" s="411"/>
      <c r="I533" s="411"/>
      <c r="J533" s="411"/>
      <c r="K533" s="326"/>
      <c r="L533" s="411"/>
    </row>
    <row r="534" spans="1:12" ht="21.95" customHeight="1">
      <c r="A534" s="411" t="s">
        <v>8</v>
      </c>
      <c r="C534" s="411"/>
      <c r="D534" s="411"/>
      <c r="E534" s="5"/>
      <c r="F534" s="4"/>
      <c r="G534" s="4"/>
      <c r="H534" s="4"/>
      <c r="I534" s="4"/>
      <c r="J534" s="4"/>
      <c r="K534" s="326"/>
      <c r="L534" s="411"/>
    </row>
    <row r="535" spans="1:12" ht="21.95" customHeight="1">
      <c r="A535" s="315"/>
      <c r="B535" s="276" t="s">
        <v>1513</v>
      </c>
      <c r="C535" s="182"/>
      <c r="D535" s="410"/>
      <c r="E535" s="609"/>
      <c r="F535" s="173"/>
      <c r="G535" s="173"/>
      <c r="H535" s="173"/>
      <c r="I535" s="173"/>
      <c r="J535" s="173"/>
      <c r="K535" s="409"/>
      <c r="L535" s="409"/>
    </row>
    <row r="536" spans="1:12" ht="21.95" customHeight="1">
      <c r="A536" s="346"/>
      <c r="B536" s="347"/>
      <c r="C536" s="347"/>
      <c r="D536" s="107" t="s">
        <v>13</v>
      </c>
      <c r="E536" s="978" t="s">
        <v>1190</v>
      </c>
      <c r="F536" s="979"/>
      <c r="G536" s="979"/>
      <c r="H536" s="979"/>
      <c r="I536" s="980"/>
      <c r="J536" s="345" t="s">
        <v>22</v>
      </c>
      <c r="K536" s="107" t="s">
        <v>15</v>
      </c>
      <c r="L536" s="107" t="s">
        <v>19</v>
      </c>
    </row>
    <row r="537" spans="1:12" ht="21.95" customHeight="1">
      <c r="A537" s="338" t="s">
        <v>11</v>
      </c>
      <c r="B537" s="338" t="s">
        <v>5</v>
      </c>
      <c r="C537" s="338" t="s">
        <v>12</v>
      </c>
      <c r="D537" s="108" t="s">
        <v>14</v>
      </c>
      <c r="E537" s="339">
        <v>2561</v>
      </c>
      <c r="F537" s="339"/>
      <c r="G537" s="339">
        <v>2562</v>
      </c>
      <c r="H537" s="339">
        <v>2563</v>
      </c>
      <c r="I537" s="339">
        <v>2564</v>
      </c>
      <c r="J537" s="340" t="s">
        <v>23</v>
      </c>
      <c r="K537" s="108" t="s">
        <v>16</v>
      </c>
      <c r="L537" s="108" t="s">
        <v>2623</v>
      </c>
    </row>
    <row r="538" spans="1:12" ht="21.95" customHeight="1">
      <c r="A538" s="341"/>
      <c r="B538" s="342"/>
      <c r="C538" s="342"/>
      <c r="D538" s="141"/>
      <c r="E538" s="343" t="s">
        <v>3</v>
      </c>
      <c r="F538" s="343"/>
      <c r="G538" s="343" t="s">
        <v>3</v>
      </c>
      <c r="H538" s="343" t="s">
        <v>3</v>
      </c>
      <c r="I538" s="343" t="s">
        <v>3</v>
      </c>
      <c r="J538" s="344"/>
      <c r="K538" s="142"/>
      <c r="L538" s="142"/>
    </row>
    <row r="539" spans="1:12" ht="21.95" customHeight="1">
      <c r="A539" s="2">
        <v>8</v>
      </c>
      <c r="B539" s="89" t="s">
        <v>1011</v>
      </c>
      <c r="C539" s="89" t="s">
        <v>1012</v>
      </c>
      <c r="D539" s="75" t="s">
        <v>2677</v>
      </c>
      <c r="E539" s="128">
        <v>150000</v>
      </c>
      <c r="F539" s="519"/>
      <c r="G539" s="128">
        <v>150000</v>
      </c>
      <c r="H539" s="128">
        <v>150000</v>
      </c>
      <c r="I539" s="128">
        <v>150000</v>
      </c>
      <c r="J539" s="412" t="s">
        <v>691</v>
      </c>
      <c r="K539" s="89" t="s">
        <v>1014</v>
      </c>
      <c r="L539" s="316" t="s">
        <v>75</v>
      </c>
    </row>
    <row r="540" spans="1:12" ht="21.95" customHeight="1">
      <c r="A540" s="2"/>
      <c r="B540" s="89" t="s">
        <v>730</v>
      </c>
      <c r="C540" s="89" t="s">
        <v>165</v>
      </c>
      <c r="D540" s="75" t="s">
        <v>2678</v>
      </c>
      <c r="E540" s="128" t="s">
        <v>37</v>
      </c>
      <c r="F540" s="519"/>
      <c r="G540" s="128" t="s">
        <v>37</v>
      </c>
      <c r="H540" s="128" t="s">
        <v>37</v>
      </c>
      <c r="I540" s="128" t="s">
        <v>37</v>
      </c>
      <c r="J540" s="348" t="s">
        <v>847</v>
      </c>
      <c r="K540" s="89" t="s">
        <v>1013</v>
      </c>
      <c r="L540" s="89"/>
    </row>
    <row r="541" spans="1:12" ht="21.95" customHeight="1">
      <c r="A541" s="2"/>
      <c r="B541" s="89"/>
      <c r="C541" s="89"/>
      <c r="D541" s="75" t="s">
        <v>2679</v>
      </c>
      <c r="E541" s="128"/>
      <c r="F541" s="519"/>
      <c r="G541" s="519"/>
      <c r="H541" s="12"/>
      <c r="I541" s="12"/>
      <c r="J541" s="348" t="s">
        <v>1593</v>
      </c>
      <c r="K541" s="89"/>
      <c r="L541" s="89"/>
    </row>
    <row r="542" spans="1:12" ht="21.95" customHeight="1">
      <c r="A542" s="3"/>
      <c r="B542" s="98"/>
      <c r="C542" s="98"/>
      <c r="D542" s="204"/>
      <c r="E542" s="258"/>
      <c r="F542" s="520"/>
      <c r="G542" s="520"/>
      <c r="H542" s="15"/>
      <c r="I542" s="405"/>
      <c r="J542" s="7"/>
      <c r="K542" s="98"/>
      <c r="L542" s="317"/>
    </row>
    <row r="543" spans="1:12" ht="21.95" customHeight="1">
      <c r="A543" s="316">
        <v>9</v>
      </c>
      <c r="B543" s="559" t="s">
        <v>1005</v>
      </c>
      <c r="C543" s="559" t="s">
        <v>2683</v>
      </c>
      <c r="D543" s="316" t="s">
        <v>1006</v>
      </c>
      <c r="E543" s="838">
        <v>30000</v>
      </c>
      <c r="F543" s="354"/>
      <c r="G543" s="838">
        <v>30000</v>
      </c>
      <c r="H543" s="838">
        <v>30000</v>
      </c>
      <c r="I543" s="838">
        <v>30000</v>
      </c>
      <c r="J543" s="412" t="s">
        <v>691</v>
      </c>
      <c r="K543" s="770" t="s">
        <v>3566</v>
      </c>
      <c r="L543" s="316" t="s">
        <v>75</v>
      </c>
    </row>
    <row r="544" spans="1:12" ht="21.95" customHeight="1">
      <c r="A544" s="76"/>
      <c r="B544" s="89" t="s">
        <v>730</v>
      </c>
      <c r="C544" s="89"/>
      <c r="D544" s="75"/>
      <c r="E544" s="128" t="s">
        <v>37</v>
      </c>
      <c r="F544" s="92"/>
      <c r="G544" s="128" t="s">
        <v>37</v>
      </c>
      <c r="H544" s="128" t="s">
        <v>37</v>
      </c>
      <c r="I544" s="128" t="s">
        <v>37</v>
      </c>
      <c r="J544" s="348" t="s">
        <v>847</v>
      </c>
      <c r="K544" s="75" t="s">
        <v>3567</v>
      </c>
      <c r="L544" s="76"/>
    </row>
    <row r="545" spans="1:14" ht="21.95" customHeight="1">
      <c r="A545" s="76"/>
      <c r="B545" s="66"/>
      <c r="C545" s="66"/>
      <c r="D545" s="54"/>
      <c r="E545" s="128"/>
      <c r="F545" s="519"/>
      <c r="G545" s="519"/>
      <c r="H545" s="12"/>
      <c r="I545" s="12"/>
      <c r="J545" s="348" t="s">
        <v>1593</v>
      </c>
      <c r="K545" s="54"/>
      <c r="L545" s="28"/>
    </row>
    <row r="546" spans="1:14" ht="21.95" customHeight="1">
      <c r="A546" s="316">
        <v>10</v>
      </c>
      <c r="B546" s="559" t="s">
        <v>1007</v>
      </c>
      <c r="C546" s="559" t="s">
        <v>2684</v>
      </c>
      <c r="D546" s="316" t="s">
        <v>1008</v>
      </c>
      <c r="E546" s="838">
        <v>10000</v>
      </c>
      <c r="F546" s="92"/>
      <c r="G546" s="838">
        <v>10000</v>
      </c>
      <c r="H546" s="838">
        <v>10000</v>
      </c>
      <c r="I546" s="838">
        <v>10000</v>
      </c>
      <c r="J546" s="412" t="s">
        <v>691</v>
      </c>
      <c r="K546" s="770" t="s">
        <v>493</v>
      </c>
      <c r="L546" s="316" t="s">
        <v>75</v>
      </c>
    </row>
    <row r="547" spans="1:14" ht="21.95" customHeight="1">
      <c r="A547" s="76"/>
      <c r="B547" s="89" t="s">
        <v>730</v>
      </c>
      <c r="C547" s="89"/>
      <c r="D547" s="76"/>
      <c r="E547" s="128" t="s">
        <v>37</v>
      </c>
      <c r="F547" s="92"/>
      <c r="G547" s="128" t="s">
        <v>37</v>
      </c>
      <c r="H547" s="128" t="s">
        <v>37</v>
      </c>
      <c r="I547" s="128" t="s">
        <v>37</v>
      </c>
      <c r="J547" s="348" t="s">
        <v>847</v>
      </c>
      <c r="K547" s="75" t="s">
        <v>494</v>
      </c>
      <c r="L547" s="76"/>
      <c r="N547" s="76" t="s">
        <v>75</v>
      </c>
    </row>
    <row r="548" spans="1:14" ht="21.95" customHeight="1">
      <c r="A548" s="2"/>
      <c r="B548" s="89"/>
      <c r="C548" s="89"/>
      <c r="D548" s="76"/>
      <c r="E548" s="128"/>
      <c r="F548" s="519"/>
      <c r="G548" s="519"/>
      <c r="H548" s="12"/>
      <c r="I548" s="409"/>
      <c r="J548" s="348" t="s">
        <v>1593</v>
      </c>
      <c r="K548" s="89"/>
      <c r="L548" s="76"/>
    </row>
    <row r="549" spans="1:14" ht="21.95" customHeight="1">
      <c r="A549" s="316">
        <v>11</v>
      </c>
      <c r="B549" s="559" t="s">
        <v>2688</v>
      </c>
      <c r="C549" s="559" t="s">
        <v>2685</v>
      </c>
      <c r="D549" s="316" t="s">
        <v>45</v>
      </c>
      <c r="E549" s="838">
        <v>100000</v>
      </c>
      <c r="F549" s="92"/>
      <c r="G549" s="838">
        <v>100000</v>
      </c>
      <c r="H549" s="838">
        <v>100000</v>
      </c>
      <c r="I549" s="838">
        <v>100000</v>
      </c>
      <c r="J549" s="412" t="s">
        <v>691</v>
      </c>
      <c r="K549" s="770" t="s">
        <v>2710</v>
      </c>
      <c r="L549" s="316" t="s">
        <v>75</v>
      </c>
    </row>
    <row r="550" spans="1:14" ht="21.95" customHeight="1">
      <c r="A550" s="76"/>
      <c r="B550" s="89" t="s">
        <v>303</v>
      </c>
      <c r="C550" s="89" t="s">
        <v>908</v>
      </c>
      <c r="D550" s="75"/>
      <c r="E550" s="128" t="s">
        <v>37</v>
      </c>
      <c r="F550" s="92"/>
      <c r="G550" s="128" t="s">
        <v>37</v>
      </c>
      <c r="H550" s="128" t="s">
        <v>37</v>
      </c>
      <c r="I550" s="128" t="s">
        <v>37</v>
      </c>
      <c r="J550" s="348" t="s">
        <v>847</v>
      </c>
      <c r="K550" s="75" t="s">
        <v>2711</v>
      </c>
      <c r="L550" s="76"/>
    </row>
    <row r="551" spans="1:14" ht="21.95" customHeight="1">
      <c r="A551" s="181"/>
      <c r="B551" s="89" t="s">
        <v>730</v>
      </c>
      <c r="C551" s="839"/>
      <c r="D551" s="94"/>
      <c r="E551" s="181"/>
      <c r="F551" s="181"/>
      <c r="G551" s="181"/>
      <c r="H551" s="181"/>
      <c r="I551" s="181"/>
      <c r="J551" s="349" t="s">
        <v>1593</v>
      </c>
      <c r="K551" s="181"/>
      <c r="L551" s="94"/>
    </row>
    <row r="552" spans="1:14" ht="21.95" customHeight="1">
      <c r="A552" s="355"/>
      <c r="B552" s="582"/>
      <c r="C552" s="582"/>
      <c r="D552" s="201"/>
      <c r="E552" s="201"/>
      <c r="F552" s="201"/>
      <c r="G552" s="201"/>
      <c r="H552" s="201"/>
      <c r="I552" s="201"/>
      <c r="J552" s="201"/>
      <c r="K552" s="582"/>
      <c r="L552" s="803" t="s">
        <v>3738</v>
      </c>
    </row>
    <row r="553" spans="1:14" ht="21.95" customHeight="1">
      <c r="A553" s="977" t="s">
        <v>2632</v>
      </c>
      <c r="B553" s="977"/>
      <c r="C553" s="977"/>
      <c r="D553" s="977"/>
      <c r="E553" s="977"/>
      <c r="F553" s="977"/>
      <c r="G553" s="977"/>
      <c r="H553" s="977"/>
      <c r="I553" s="977"/>
      <c r="J553" s="977"/>
      <c r="K553" s="977"/>
      <c r="L553" s="1" t="s">
        <v>2622</v>
      </c>
    </row>
    <row r="554" spans="1:14" ht="21.95" customHeight="1">
      <c r="A554" s="977" t="s">
        <v>3602</v>
      </c>
      <c r="B554" s="977"/>
      <c r="C554" s="977"/>
      <c r="D554" s="977"/>
      <c r="E554" s="977"/>
      <c r="F554" s="977"/>
      <c r="G554" s="977"/>
      <c r="H554" s="977"/>
      <c r="I554" s="977"/>
      <c r="J554" s="977"/>
      <c r="K554" s="977"/>
    </row>
    <row r="555" spans="1:14" ht="21.95" customHeight="1">
      <c r="A555" s="411" t="s">
        <v>29</v>
      </c>
      <c r="C555" s="4"/>
      <c r="D555" s="4"/>
      <c r="E555" s="597"/>
      <c r="F555" s="597"/>
      <c r="G555" s="597"/>
      <c r="H555" s="597"/>
      <c r="I555" s="597"/>
      <c r="J555" s="597"/>
      <c r="K555" s="600"/>
      <c r="L555" s="597"/>
    </row>
    <row r="556" spans="1:14" ht="21.95" customHeight="1">
      <c r="A556" s="411" t="s">
        <v>33</v>
      </c>
      <c r="C556" s="4"/>
      <c r="D556" s="4"/>
      <c r="E556" s="411"/>
      <c r="F556" s="411"/>
      <c r="G556" s="411"/>
      <c r="H556" s="411"/>
      <c r="I556" s="411"/>
      <c r="J556" s="411"/>
      <c r="K556" s="326"/>
      <c r="L556" s="411"/>
    </row>
    <row r="557" spans="1:14" ht="21.95" customHeight="1">
      <c r="A557" s="411" t="s">
        <v>8</v>
      </c>
      <c r="C557" s="411"/>
      <c r="D557" s="411"/>
      <c r="E557" s="5"/>
      <c r="F557" s="4"/>
      <c r="G557" s="4"/>
      <c r="H557" s="4"/>
      <c r="I557" s="4"/>
      <c r="J557" s="4"/>
      <c r="K557" s="326"/>
      <c r="L557" s="411"/>
    </row>
    <row r="558" spans="1:14" ht="21.95" customHeight="1">
      <c r="A558" s="315"/>
      <c r="B558" s="276" t="s">
        <v>1513</v>
      </c>
      <c r="C558" s="182"/>
      <c r="D558" s="410"/>
      <c r="E558" s="609"/>
      <c r="F558" s="173"/>
      <c r="G558" s="173"/>
      <c r="H558" s="173"/>
      <c r="I558" s="173"/>
      <c r="J558" s="173"/>
      <c r="K558" s="409"/>
      <c r="L558" s="409"/>
    </row>
    <row r="559" spans="1:14" ht="21.95" customHeight="1">
      <c r="A559" s="346"/>
      <c r="B559" s="347"/>
      <c r="C559" s="347"/>
      <c r="D559" s="107" t="s">
        <v>13</v>
      </c>
      <c r="E559" s="978" t="s">
        <v>1190</v>
      </c>
      <c r="F559" s="979"/>
      <c r="G559" s="979"/>
      <c r="H559" s="979"/>
      <c r="I559" s="980"/>
      <c r="J559" s="345" t="s">
        <v>22</v>
      </c>
      <c r="K559" s="107" t="s">
        <v>15</v>
      </c>
      <c r="L559" s="107" t="s">
        <v>19</v>
      </c>
    </row>
    <row r="560" spans="1:14" ht="21.95" customHeight="1">
      <c r="A560" s="338" t="s">
        <v>11</v>
      </c>
      <c r="B560" s="338" t="s">
        <v>5</v>
      </c>
      <c r="C560" s="338" t="s">
        <v>12</v>
      </c>
      <c r="D560" s="108" t="s">
        <v>14</v>
      </c>
      <c r="E560" s="339">
        <v>2561</v>
      </c>
      <c r="F560" s="339"/>
      <c r="G560" s="339">
        <v>2562</v>
      </c>
      <c r="H560" s="339">
        <v>2563</v>
      </c>
      <c r="I560" s="339">
        <v>2564</v>
      </c>
      <c r="J560" s="340" t="s">
        <v>23</v>
      </c>
      <c r="K560" s="108" t="s">
        <v>16</v>
      </c>
      <c r="L560" s="108" t="s">
        <v>2623</v>
      </c>
    </row>
    <row r="561" spans="1:12" ht="21.95" customHeight="1">
      <c r="A561" s="341"/>
      <c r="B561" s="342"/>
      <c r="C561" s="342"/>
      <c r="D561" s="141"/>
      <c r="E561" s="343" t="s">
        <v>3</v>
      </c>
      <c r="F561" s="343"/>
      <c r="G561" s="343" t="s">
        <v>3</v>
      </c>
      <c r="H561" s="343" t="s">
        <v>3</v>
      </c>
      <c r="I561" s="343" t="s">
        <v>3</v>
      </c>
      <c r="J561" s="344"/>
      <c r="K561" s="142"/>
      <c r="L561" s="142"/>
    </row>
    <row r="562" spans="1:12" ht="21.95" customHeight="1">
      <c r="A562" s="316">
        <v>12</v>
      </c>
      <c r="B562" s="559" t="s">
        <v>1009</v>
      </c>
      <c r="C562" s="559" t="s">
        <v>1057</v>
      </c>
      <c r="D562" s="316" t="s">
        <v>45</v>
      </c>
      <c r="E562" s="838">
        <v>50000</v>
      </c>
      <c r="F562" s="92"/>
      <c r="G562" s="838">
        <v>50000</v>
      </c>
      <c r="H562" s="838">
        <v>50000</v>
      </c>
      <c r="I562" s="838">
        <v>50000</v>
      </c>
      <c r="J562" s="412" t="s">
        <v>691</v>
      </c>
      <c r="K562" s="770" t="s">
        <v>2710</v>
      </c>
      <c r="L562" s="316" t="s">
        <v>75</v>
      </c>
    </row>
    <row r="563" spans="1:12" ht="21.95" customHeight="1">
      <c r="A563" s="76"/>
      <c r="B563" s="89" t="s">
        <v>730</v>
      </c>
      <c r="C563" s="89" t="s">
        <v>769</v>
      </c>
      <c r="D563" s="75"/>
      <c r="E563" s="128" t="s">
        <v>37</v>
      </c>
      <c r="F563" s="92"/>
      <c r="G563" s="128" t="s">
        <v>37</v>
      </c>
      <c r="H563" s="128" t="s">
        <v>37</v>
      </c>
      <c r="I563" s="128" t="s">
        <v>37</v>
      </c>
      <c r="J563" s="348" t="s">
        <v>847</v>
      </c>
      <c r="K563" s="75" t="s">
        <v>2711</v>
      </c>
      <c r="L563" s="76"/>
    </row>
    <row r="564" spans="1:12" ht="21.95" customHeight="1">
      <c r="A564" s="2"/>
      <c r="B564" s="12"/>
      <c r="C564" s="12"/>
      <c r="D564" s="12"/>
      <c r="E564" s="40"/>
      <c r="F564" s="40"/>
      <c r="G564" s="40"/>
      <c r="H564" s="40"/>
      <c r="I564" s="40"/>
      <c r="J564" s="348" t="s">
        <v>1593</v>
      </c>
      <c r="K564" s="12"/>
      <c r="L564" s="12"/>
    </row>
    <row r="565" spans="1:12" ht="21.95" customHeight="1">
      <c r="A565" s="424"/>
      <c r="B565" s="342"/>
      <c r="C565" s="425"/>
      <c r="D565" s="141"/>
      <c r="E565" s="426"/>
      <c r="F565" s="343"/>
      <c r="G565" s="343"/>
      <c r="H565" s="426"/>
      <c r="I565" s="343"/>
      <c r="J565" s="426"/>
      <c r="K565" s="142"/>
      <c r="L565" s="427"/>
    </row>
    <row r="566" spans="1:12" ht="21.95" customHeight="1">
      <c r="A566" s="316">
        <v>13</v>
      </c>
      <c r="B566" s="559" t="s">
        <v>1000</v>
      </c>
      <c r="C566" s="559" t="s">
        <v>278</v>
      </c>
      <c r="D566" s="316" t="s">
        <v>75</v>
      </c>
      <c r="E566" s="838">
        <v>20000</v>
      </c>
      <c r="F566" s="92"/>
      <c r="G566" s="838">
        <v>20000</v>
      </c>
      <c r="H566" s="838">
        <v>20000</v>
      </c>
      <c r="I566" s="838">
        <v>20000</v>
      </c>
      <c r="J566" s="412" t="s">
        <v>691</v>
      </c>
      <c r="K566" s="559" t="s">
        <v>2686</v>
      </c>
      <c r="L566" s="316" t="s">
        <v>75</v>
      </c>
    </row>
    <row r="567" spans="1:12" ht="21.95" customHeight="1">
      <c r="A567" s="76"/>
      <c r="B567" s="89" t="s">
        <v>730</v>
      </c>
      <c r="C567" s="89"/>
      <c r="D567" s="89"/>
      <c r="E567" s="128" t="s">
        <v>37</v>
      </c>
      <c r="F567" s="92"/>
      <c r="G567" s="128" t="s">
        <v>37</v>
      </c>
      <c r="H567" s="128" t="s">
        <v>37</v>
      </c>
      <c r="I567" s="128" t="s">
        <v>37</v>
      </c>
      <c r="J567" s="348" t="s">
        <v>847</v>
      </c>
      <c r="K567" s="89" t="s">
        <v>2687</v>
      </c>
      <c r="L567" s="89"/>
    </row>
    <row r="568" spans="1:12" ht="21.95" customHeight="1">
      <c r="A568" s="76"/>
      <c r="B568" s="89"/>
      <c r="C568" s="89"/>
      <c r="D568" s="89"/>
      <c r="E568" s="128"/>
      <c r="F568" s="92"/>
      <c r="G568" s="128"/>
      <c r="H568" s="128"/>
      <c r="I568" s="128"/>
      <c r="J568" s="348" t="s">
        <v>1593</v>
      </c>
      <c r="K568" s="89"/>
      <c r="L568" s="89"/>
    </row>
    <row r="569" spans="1:12" ht="21.95" customHeight="1">
      <c r="A569" s="181"/>
      <c r="B569" s="839"/>
      <c r="C569" s="839"/>
      <c r="D569" s="94"/>
      <c r="E569" s="181"/>
      <c r="F569" s="181"/>
      <c r="G569" s="181"/>
      <c r="H569" s="181"/>
      <c r="I569" s="181"/>
      <c r="J569" s="181"/>
      <c r="K569" s="181"/>
      <c r="L569" s="94"/>
    </row>
    <row r="570" spans="1:12" ht="21.95" customHeight="1">
      <c r="A570" s="840">
        <v>14</v>
      </c>
      <c r="B570" s="559" t="s">
        <v>2591</v>
      </c>
      <c r="C570" s="691" t="s">
        <v>2665</v>
      </c>
      <c r="D570" s="316" t="s">
        <v>2675</v>
      </c>
      <c r="E570" s="841">
        <v>30000</v>
      </c>
      <c r="F570" s="519"/>
      <c r="G570" s="838">
        <v>30000</v>
      </c>
      <c r="H570" s="841">
        <v>30000</v>
      </c>
      <c r="I570" s="838">
        <v>30000</v>
      </c>
      <c r="J570" s="353" t="s">
        <v>691</v>
      </c>
      <c r="K570" s="770" t="s">
        <v>947</v>
      </c>
      <c r="L570" s="842" t="s">
        <v>75</v>
      </c>
    </row>
    <row r="571" spans="1:12" ht="21.95" customHeight="1">
      <c r="A571" s="703"/>
      <c r="B571" s="89" t="s">
        <v>2674</v>
      </c>
      <c r="C571" s="558" t="s">
        <v>1021</v>
      </c>
      <c r="D571" s="76" t="s">
        <v>2676</v>
      </c>
      <c r="E571" s="843" t="s">
        <v>37</v>
      </c>
      <c r="F571" s="519"/>
      <c r="G571" s="128" t="s">
        <v>37</v>
      </c>
      <c r="H571" s="843" t="s">
        <v>37</v>
      </c>
      <c r="I571" s="128" t="s">
        <v>37</v>
      </c>
      <c r="J571" s="348" t="s">
        <v>847</v>
      </c>
      <c r="K571" s="75" t="s">
        <v>1022</v>
      </c>
      <c r="L571" s="834"/>
    </row>
    <row r="572" spans="1:12" ht="21.95" customHeight="1">
      <c r="A572" s="76"/>
      <c r="B572" s="89" t="s">
        <v>730</v>
      </c>
      <c r="C572" s="89" t="s">
        <v>75</v>
      </c>
      <c r="D572" s="76"/>
      <c r="E572" s="128"/>
      <c r="F572" s="519"/>
      <c r="G572" s="128"/>
      <c r="H572" s="128"/>
      <c r="I572" s="128"/>
      <c r="J572" s="348" t="s">
        <v>1593</v>
      </c>
      <c r="K572" s="89"/>
      <c r="L572" s="82"/>
    </row>
    <row r="573" spans="1:12" ht="21.95" customHeight="1">
      <c r="A573" s="519"/>
      <c r="B573" s="64"/>
      <c r="C573" s="64"/>
      <c r="D573" s="2"/>
      <c r="E573" s="19"/>
      <c r="F573" s="19"/>
      <c r="G573" s="19"/>
      <c r="H573" s="19"/>
      <c r="I573" s="19"/>
      <c r="J573" s="19"/>
      <c r="K573" s="12"/>
      <c r="L573" s="82"/>
    </row>
    <row r="574" spans="1:12" ht="21.95" customHeight="1">
      <c r="A574" s="703"/>
      <c r="B574" s="89"/>
      <c r="C574" s="558"/>
      <c r="D574" s="76"/>
      <c r="E574" s="843"/>
      <c r="F574" s="519"/>
      <c r="G574" s="519"/>
      <c r="H574" s="12"/>
      <c r="I574" s="409"/>
      <c r="J574" s="314"/>
      <c r="K574" s="75"/>
      <c r="L574" s="834"/>
    </row>
    <row r="575" spans="1:12" ht="21.95" customHeight="1">
      <c r="A575" s="355"/>
      <c r="B575" s="582"/>
      <c r="C575" s="582"/>
      <c r="D575" s="201"/>
      <c r="E575" s="201"/>
      <c r="F575" s="201"/>
      <c r="G575" s="201"/>
      <c r="H575" s="201"/>
      <c r="I575" s="201"/>
      <c r="J575" s="201"/>
      <c r="K575" s="582"/>
      <c r="L575" s="803" t="s">
        <v>3739</v>
      </c>
    </row>
    <row r="576" spans="1:12" ht="21.95" customHeight="1">
      <c r="A576" s="977" t="s">
        <v>2632</v>
      </c>
      <c r="B576" s="977"/>
      <c r="C576" s="977"/>
      <c r="D576" s="977"/>
      <c r="E576" s="977"/>
      <c r="F576" s="977"/>
      <c r="G576" s="977"/>
      <c r="H576" s="977"/>
      <c r="I576" s="977"/>
      <c r="J576" s="977"/>
      <c r="K576" s="977"/>
      <c r="L576" s="1" t="s">
        <v>2622</v>
      </c>
    </row>
    <row r="577" spans="1:12" ht="21.95" customHeight="1">
      <c r="A577" s="977" t="s">
        <v>3602</v>
      </c>
      <c r="B577" s="977"/>
      <c r="C577" s="977"/>
      <c r="D577" s="977"/>
      <c r="E577" s="977"/>
      <c r="F577" s="977"/>
      <c r="G577" s="977"/>
      <c r="H577" s="977"/>
      <c r="I577" s="977"/>
      <c r="J577" s="977"/>
      <c r="K577" s="977"/>
    </row>
    <row r="578" spans="1:12" ht="21.95" customHeight="1">
      <c r="A578" s="411" t="s">
        <v>29</v>
      </c>
      <c r="C578" s="4"/>
      <c r="D578" s="4"/>
      <c r="E578" s="597"/>
      <c r="F578" s="597"/>
      <c r="G578" s="597"/>
      <c r="H578" s="597"/>
      <c r="I578" s="597"/>
      <c r="J578" s="597"/>
      <c r="K578" s="600"/>
      <c r="L578" s="597"/>
    </row>
    <row r="579" spans="1:12" ht="21.95" customHeight="1">
      <c r="A579" s="411" t="s">
        <v>33</v>
      </c>
      <c r="C579" s="4"/>
      <c r="D579" s="4"/>
      <c r="E579" s="411"/>
      <c r="F579" s="411"/>
      <c r="G579" s="411"/>
      <c r="H579" s="411"/>
      <c r="I579" s="411"/>
      <c r="J579" s="411"/>
      <c r="K579" s="326"/>
      <c r="L579" s="411"/>
    </row>
    <row r="580" spans="1:12" ht="21.95" customHeight="1">
      <c r="A580" s="411" t="s">
        <v>8</v>
      </c>
      <c r="C580" s="411"/>
      <c r="D580" s="411"/>
      <c r="E580" s="5"/>
      <c r="F580" s="4"/>
      <c r="G580" s="4"/>
      <c r="H580" s="4"/>
      <c r="I580" s="4"/>
      <c r="J580" s="4"/>
      <c r="K580" s="326"/>
      <c r="L580" s="411"/>
    </row>
    <row r="581" spans="1:12" ht="21.95" customHeight="1">
      <c r="A581" s="315"/>
      <c r="B581" s="276" t="s">
        <v>1513</v>
      </c>
      <c r="C581" s="182"/>
      <c r="D581" s="410"/>
      <c r="E581" s="609"/>
      <c r="F581" s="173"/>
      <c r="G581" s="173"/>
      <c r="H581" s="173"/>
      <c r="I581" s="173"/>
      <c r="J581" s="173"/>
      <c r="K581" s="409"/>
      <c r="L581" s="409"/>
    </row>
    <row r="582" spans="1:12" ht="21.95" customHeight="1">
      <c r="A582" s="346"/>
      <c r="B582" s="347"/>
      <c r="C582" s="347"/>
      <c r="D582" s="107" t="s">
        <v>13</v>
      </c>
      <c r="E582" s="978" t="s">
        <v>1190</v>
      </c>
      <c r="F582" s="979"/>
      <c r="G582" s="979"/>
      <c r="H582" s="979"/>
      <c r="I582" s="980"/>
      <c r="J582" s="345" t="s">
        <v>22</v>
      </c>
      <c r="K582" s="107" t="s">
        <v>15</v>
      </c>
      <c r="L582" s="107" t="s">
        <v>19</v>
      </c>
    </row>
    <row r="583" spans="1:12" ht="21.95" customHeight="1">
      <c r="A583" s="338" t="s">
        <v>11</v>
      </c>
      <c r="B583" s="338" t="s">
        <v>5</v>
      </c>
      <c r="C583" s="338" t="s">
        <v>12</v>
      </c>
      <c r="D583" s="108" t="s">
        <v>14</v>
      </c>
      <c r="E583" s="339">
        <v>2561</v>
      </c>
      <c r="F583" s="339"/>
      <c r="G583" s="339">
        <v>2562</v>
      </c>
      <c r="H583" s="339">
        <v>2563</v>
      </c>
      <c r="I583" s="339">
        <v>2564</v>
      </c>
      <c r="J583" s="340" t="s">
        <v>23</v>
      </c>
      <c r="K583" s="108" t="s">
        <v>16</v>
      </c>
      <c r="L583" s="108" t="s">
        <v>2623</v>
      </c>
    </row>
    <row r="584" spans="1:12" ht="21.95" customHeight="1">
      <c r="A584" s="341"/>
      <c r="B584" s="342"/>
      <c r="C584" s="342"/>
      <c r="D584" s="141"/>
      <c r="E584" s="343" t="s">
        <v>3</v>
      </c>
      <c r="F584" s="343"/>
      <c r="G584" s="343" t="s">
        <v>3</v>
      </c>
      <c r="H584" s="343" t="s">
        <v>3</v>
      </c>
      <c r="I584" s="343" t="s">
        <v>3</v>
      </c>
      <c r="J584" s="344"/>
      <c r="K584" s="142"/>
      <c r="L584" s="142"/>
    </row>
    <row r="585" spans="1:12" ht="21.95" customHeight="1">
      <c r="A585" s="73">
        <v>15</v>
      </c>
      <c r="B585" s="388" t="s">
        <v>3061</v>
      </c>
      <c r="C585" s="162" t="s">
        <v>3062</v>
      </c>
      <c r="D585" s="162" t="s">
        <v>3063</v>
      </c>
      <c r="E585" s="354"/>
      <c r="F585" s="354"/>
      <c r="G585" s="354"/>
      <c r="H585" s="74">
        <v>100000</v>
      </c>
      <c r="I585" s="354"/>
      <c r="J585" s="6" t="s">
        <v>41</v>
      </c>
      <c r="K585" s="162" t="s">
        <v>3065</v>
      </c>
      <c r="L585" s="164" t="s">
        <v>75</v>
      </c>
    </row>
    <row r="586" spans="1:12" ht="21.95" customHeight="1">
      <c r="A586" s="92"/>
      <c r="B586" s="192" t="s">
        <v>1201</v>
      </c>
      <c r="C586" s="147" t="s">
        <v>1016</v>
      </c>
      <c r="D586" s="147"/>
      <c r="E586" s="92"/>
      <c r="F586" s="92"/>
      <c r="G586" s="92"/>
      <c r="H586" s="28" t="s">
        <v>37</v>
      </c>
      <c r="I586" s="92"/>
      <c r="J586" s="6" t="s">
        <v>3416</v>
      </c>
      <c r="K586" s="147" t="s">
        <v>1016</v>
      </c>
      <c r="L586" s="146"/>
    </row>
    <row r="587" spans="1:12" ht="21.95" customHeight="1">
      <c r="A587" s="92"/>
      <c r="B587" s="766"/>
      <c r="C587" s="147" t="s">
        <v>3064</v>
      </c>
      <c r="D587" s="147"/>
      <c r="E587" s="92"/>
      <c r="F587" s="92"/>
      <c r="G587" s="92"/>
      <c r="H587" s="92"/>
      <c r="I587" s="92"/>
      <c r="J587" s="6" t="s">
        <v>3170</v>
      </c>
      <c r="K587" s="147" t="s">
        <v>3064</v>
      </c>
      <c r="L587" s="146"/>
    </row>
    <row r="588" spans="1:12" ht="21.95" customHeight="1">
      <c r="A588" s="92"/>
      <c r="B588" s="766"/>
      <c r="C588" s="766"/>
      <c r="D588" s="155"/>
      <c r="E588" s="92"/>
      <c r="F588" s="92"/>
      <c r="G588" s="92"/>
      <c r="H588" s="92"/>
      <c r="I588" s="92"/>
      <c r="J588" s="6" t="s">
        <v>3383</v>
      </c>
      <c r="K588" s="92"/>
      <c r="L588" s="92"/>
    </row>
    <row r="589" spans="1:12" ht="21.95" customHeight="1">
      <c r="A589" s="92"/>
      <c r="B589" s="766"/>
      <c r="C589" s="766"/>
      <c r="D589" s="155"/>
      <c r="E589" s="92"/>
      <c r="F589" s="92"/>
      <c r="G589" s="92"/>
      <c r="H589" s="92"/>
      <c r="I589" s="92"/>
      <c r="J589" s="7"/>
      <c r="K589" s="92"/>
      <c r="L589" s="92"/>
    </row>
    <row r="590" spans="1:12" ht="21.95" customHeight="1">
      <c r="A590" s="73">
        <v>16</v>
      </c>
      <c r="B590" s="388" t="s">
        <v>3061</v>
      </c>
      <c r="C590" s="162" t="s">
        <v>3062</v>
      </c>
      <c r="D590" s="162" t="s">
        <v>3063</v>
      </c>
      <c r="E590" s="354"/>
      <c r="F590" s="354"/>
      <c r="G590" s="354"/>
      <c r="H590" s="74">
        <v>100000</v>
      </c>
      <c r="I590" s="354"/>
      <c r="J590" s="6" t="s">
        <v>41</v>
      </c>
      <c r="K590" s="162" t="s">
        <v>3065</v>
      </c>
      <c r="L590" s="164" t="s">
        <v>75</v>
      </c>
    </row>
    <row r="591" spans="1:12" ht="21.95" customHeight="1">
      <c r="A591" s="92"/>
      <c r="B591" s="192" t="s">
        <v>3067</v>
      </c>
      <c r="C591" s="147" t="s">
        <v>1016</v>
      </c>
      <c r="D591" s="147"/>
      <c r="E591" s="92"/>
      <c r="F591" s="92"/>
      <c r="G591" s="92"/>
      <c r="H591" s="28" t="s">
        <v>37</v>
      </c>
      <c r="I591" s="92"/>
      <c r="J591" s="6" t="s">
        <v>3416</v>
      </c>
      <c r="K591" s="147" t="s">
        <v>1016</v>
      </c>
      <c r="L591" s="146"/>
    </row>
    <row r="592" spans="1:12" ht="21.95" customHeight="1">
      <c r="A592" s="92"/>
      <c r="B592" s="766"/>
      <c r="C592" s="147" t="s">
        <v>3064</v>
      </c>
      <c r="D592" s="147"/>
      <c r="E592" s="92"/>
      <c r="F592" s="92"/>
      <c r="G592" s="92"/>
      <c r="H592" s="92"/>
      <c r="I592" s="92"/>
      <c r="J592" s="6" t="s">
        <v>3170</v>
      </c>
      <c r="K592" s="147" t="s">
        <v>3064</v>
      </c>
      <c r="L592" s="146"/>
    </row>
    <row r="593" spans="1:12" ht="21.95" customHeight="1">
      <c r="A593" s="92"/>
      <c r="B593" s="766"/>
      <c r="C593" s="766"/>
      <c r="D593" s="155"/>
      <c r="E593" s="92"/>
      <c r="F593" s="92"/>
      <c r="G593" s="92"/>
      <c r="H593" s="92"/>
      <c r="I593" s="92"/>
      <c r="J593" s="6" t="s">
        <v>3383</v>
      </c>
      <c r="K593" s="92"/>
      <c r="L593" s="92"/>
    </row>
    <row r="594" spans="1:12" ht="21.95" customHeight="1">
      <c r="A594" s="181"/>
      <c r="B594" s="839"/>
      <c r="C594" s="839"/>
      <c r="D594" s="94"/>
      <c r="E594" s="181"/>
      <c r="F594" s="181"/>
      <c r="G594" s="181"/>
      <c r="H594" s="181"/>
      <c r="I594" s="181"/>
      <c r="J594" s="7"/>
      <c r="K594" s="181"/>
      <c r="L594" s="181"/>
    </row>
    <row r="595" spans="1:12" ht="21.95" customHeight="1">
      <c r="A595" s="73">
        <v>17</v>
      </c>
      <c r="B595" s="219" t="s">
        <v>3073</v>
      </c>
      <c r="C595" s="219" t="s">
        <v>3074</v>
      </c>
      <c r="D595" s="219" t="s">
        <v>3075</v>
      </c>
      <c r="E595" s="354"/>
      <c r="F595" s="354"/>
      <c r="G595" s="354"/>
      <c r="H595" s="74">
        <v>100000</v>
      </c>
      <c r="I595" s="74">
        <v>100000</v>
      </c>
      <c r="J595" s="209" t="s">
        <v>41</v>
      </c>
      <c r="K595" s="219" t="s">
        <v>3078</v>
      </c>
      <c r="L595" s="164" t="s">
        <v>75</v>
      </c>
    </row>
    <row r="596" spans="1:12" ht="21.95" customHeight="1">
      <c r="A596" s="92"/>
      <c r="B596" s="48" t="s">
        <v>3076</v>
      </c>
      <c r="C596" s="48" t="s">
        <v>3077</v>
      </c>
      <c r="D596" s="48"/>
      <c r="E596" s="92"/>
      <c r="F596" s="92"/>
      <c r="G596" s="92"/>
      <c r="H596" s="28" t="s">
        <v>37</v>
      </c>
      <c r="I596" s="28" t="s">
        <v>37</v>
      </c>
      <c r="J596" s="66" t="s">
        <v>3166</v>
      </c>
      <c r="K596" s="48" t="s">
        <v>936</v>
      </c>
      <c r="L596" s="92"/>
    </row>
    <row r="597" spans="1:12" ht="21.95" customHeight="1">
      <c r="A597" s="92"/>
      <c r="B597" s="48"/>
      <c r="C597" s="48"/>
      <c r="D597" s="48"/>
      <c r="E597" s="92"/>
      <c r="F597" s="92"/>
      <c r="G597" s="92"/>
      <c r="H597" s="28"/>
      <c r="I597" s="28"/>
      <c r="J597" s="66" t="s">
        <v>3417</v>
      </c>
      <c r="K597" s="48"/>
      <c r="L597" s="155"/>
    </row>
    <row r="598" spans="1:12" ht="21.95" customHeight="1">
      <c r="A598" s="355"/>
      <c r="B598" s="582"/>
      <c r="C598" s="582"/>
      <c r="D598" s="201"/>
      <c r="E598" s="201"/>
      <c r="F598" s="201"/>
      <c r="G598" s="201"/>
      <c r="H598" s="201"/>
      <c r="I598" s="201"/>
      <c r="J598" s="201"/>
      <c r="K598" s="582"/>
      <c r="L598" s="803" t="s">
        <v>3740</v>
      </c>
    </row>
    <row r="599" spans="1:12" ht="21.95" customHeight="1">
      <c r="A599" s="977" t="s">
        <v>2632</v>
      </c>
      <c r="B599" s="977"/>
      <c r="C599" s="977"/>
      <c r="D599" s="977"/>
      <c r="E599" s="977"/>
      <c r="F599" s="977"/>
      <c r="G599" s="977"/>
      <c r="H599" s="977"/>
      <c r="I599" s="977"/>
      <c r="J599" s="977"/>
      <c r="K599" s="977"/>
      <c r="L599" s="1" t="s">
        <v>2622</v>
      </c>
    </row>
    <row r="600" spans="1:12" ht="21.95" customHeight="1">
      <c r="A600" s="977" t="s">
        <v>3602</v>
      </c>
      <c r="B600" s="977"/>
      <c r="C600" s="977"/>
      <c r="D600" s="977"/>
      <c r="E600" s="977"/>
      <c r="F600" s="977"/>
      <c r="G600" s="977"/>
      <c r="H600" s="977"/>
      <c r="I600" s="977"/>
      <c r="J600" s="977"/>
      <c r="K600" s="977"/>
    </row>
    <row r="601" spans="1:12" ht="21.95" customHeight="1">
      <c r="A601" s="411" t="s">
        <v>29</v>
      </c>
      <c r="C601" s="4"/>
      <c r="D601" s="4"/>
      <c r="E601" s="597"/>
      <c r="F601" s="597"/>
      <c r="G601" s="597"/>
      <c r="H601" s="597"/>
      <c r="I601" s="597"/>
      <c r="J601" s="597"/>
      <c r="K601" s="600"/>
      <c r="L601" s="597"/>
    </row>
    <row r="602" spans="1:12" ht="21.95" customHeight="1">
      <c r="A602" s="411" t="s">
        <v>33</v>
      </c>
      <c r="C602" s="4"/>
      <c r="D602" s="4"/>
      <c r="E602" s="411"/>
      <c r="F602" s="411"/>
      <c r="G602" s="411"/>
      <c r="H602" s="411"/>
      <c r="I602" s="411"/>
      <c r="J602" s="411"/>
      <c r="K602" s="326"/>
      <c r="L602" s="411"/>
    </row>
    <row r="603" spans="1:12" ht="21.95" customHeight="1">
      <c r="A603" s="411" t="s">
        <v>8</v>
      </c>
      <c r="C603" s="411"/>
      <c r="D603" s="411"/>
      <c r="E603" s="5"/>
      <c r="F603" s="4"/>
      <c r="G603" s="4"/>
      <c r="H603" s="4"/>
      <c r="I603" s="4"/>
      <c r="J603" s="4"/>
      <c r="K603" s="326"/>
      <c r="L603" s="411"/>
    </row>
    <row r="604" spans="1:12" ht="21.95" customHeight="1">
      <c r="A604" s="315"/>
      <c r="B604" s="276" t="s">
        <v>1513</v>
      </c>
      <c r="C604" s="182"/>
      <c r="D604" s="410"/>
      <c r="E604" s="609"/>
      <c r="F604" s="173"/>
      <c r="G604" s="173"/>
      <c r="H604" s="173"/>
      <c r="I604" s="173"/>
      <c r="J604" s="173"/>
      <c r="K604" s="409"/>
      <c r="L604" s="409"/>
    </row>
    <row r="605" spans="1:12" ht="21.95" customHeight="1">
      <c r="A605" s="346"/>
      <c r="B605" s="347"/>
      <c r="C605" s="347"/>
      <c r="D605" s="107" t="s">
        <v>13</v>
      </c>
      <c r="E605" s="978" t="s">
        <v>1190</v>
      </c>
      <c r="F605" s="979"/>
      <c r="G605" s="979"/>
      <c r="H605" s="979"/>
      <c r="I605" s="980"/>
      <c r="J605" s="345" t="s">
        <v>22</v>
      </c>
      <c r="K605" s="107" t="s">
        <v>15</v>
      </c>
      <c r="L605" s="107" t="s">
        <v>19</v>
      </c>
    </row>
    <row r="606" spans="1:12" ht="21.95" customHeight="1">
      <c r="A606" s="338" t="s">
        <v>11</v>
      </c>
      <c r="B606" s="338" t="s">
        <v>5</v>
      </c>
      <c r="C606" s="338" t="s">
        <v>12</v>
      </c>
      <c r="D606" s="108" t="s">
        <v>14</v>
      </c>
      <c r="E606" s="339">
        <v>2561</v>
      </c>
      <c r="F606" s="339"/>
      <c r="G606" s="339">
        <v>2562</v>
      </c>
      <c r="H606" s="339">
        <v>2563</v>
      </c>
      <c r="I606" s="339">
        <v>2564</v>
      </c>
      <c r="J606" s="340" t="s">
        <v>23</v>
      </c>
      <c r="K606" s="108" t="s">
        <v>16</v>
      </c>
      <c r="L606" s="108" t="s">
        <v>2623</v>
      </c>
    </row>
    <row r="607" spans="1:12" ht="21.95" customHeight="1">
      <c r="A607" s="341"/>
      <c r="B607" s="342"/>
      <c r="C607" s="342"/>
      <c r="D607" s="141"/>
      <c r="E607" s="343" t="s">
        <v>3</v>
      </c>
      <c r="F607" s="343"/>
      <c r="G607" s="343" t="s">
        <v>3</v>
      </c>
      <c r="H607" s="343" t="s">
        <v>3</v>
      </c>
      <c r="I607" s="343" t="s">
        <v>3</v>
      </c>
      <c r="J607" s="344"/>
      <c r="K607" s="142"/>
      <c r="L607" s="142"/>
    </row>
    <row r="608" spans="1:12" ht="21.95" customHeight="1">
      <c r="A608" s="73">
        <v>18</v>
      </c>
      <c r="B608" s="162" t="s">
        <v>3079</v>
      </c>
      <c r="C608" s="162" t="s">
        <v>3080</v>
      </c>
      <c r="D608" s="162" t="s">
        <v>3081</v>
      </c>
      <c r="E608" s="354"/>
      <c r="F608" s="354"/>
      <c r="G608" s="74">
        <v>250000</v>
      </c>
      <c r="H608" s="74">
        <v>250000</v>
      </c>
      <c r="I608" s="74">
        <v>250000</v>
      </c>
      <c r="J608" s="209" t="s">
        <v>41</v>
      </c>
      <c r="K608" s="219" t="s">
        <v>3078</v>
      </c>
      <c r="L608" s="164" t="s">
        <v>75</v>
      </c>
    </row>
    <row r="609" spans="1:12" ht="21.95" customHeight="1">
      <c r="A609" s="92"/>
      <c r="B609" s="147" t="s">
        <v>1427</v>
      </c>
      <c r="C609" s="147" t="s">
        <v>3082</v>
      </c>
      <c r="D609" s="147"/>
      <c r="E609" s="92"/>
      <c r="F609" s="92"/>
      <c r="G609" s="28" t="s">
        <v>37</v>
      </c>
      <c r="H609" s="28" t="s">
        <v>37</v>
      </c>
      <c r="I609" s="28" t="s">
        <v>37</v>
      </c>
      <c r="J609" s="66" t="s">
        <v>3166</v>
      </c>
      <c r="K609" s="48" t="s">
        <v>936</v>
      </c>
      <c r="L609" s="92"/>
    </row>
    <row r="610" spans="1:12" ht="21.95" customHeight="1">
      <c r="A610" s="92"/>
      <c r="B610" s="147"/>
      <c r="C610" s="147"/>
      <c r="D610" s="147"/>
      <c r="E610" s="92"/>
      <c r="F610" s="92"/>
      <c r="G610" s="28"/>
      <c r="H610" s="28"/>
      <c r="I610" s="28"/>
      <c r="J610" s="66" t="s">
        <v>3417</v>
      </c>
      <c r="K610" s="48"/>
      <c r="L610" s="92"/>
    </row>
    <row r="611" spans="1:12" ht="21.95" customHeight="1">
      <c r="A611" s="181"/>
      <c r="B611" s="160"/>
      <c r="C611" s="160"/>
      <c r="D611" s="160"/>
      <c r="E611" s="181"/>
      <c r="F611" s="181"/>
      <c r="G611" s="33"/>
      <c r="H611" s="33"/>
      <c r="I611" s="33"/>
      <c r="J611" s="52"/>
      <c r="K611" s="50"/>
      <c r="L611" s="181"/>
    </row>
    <row r="612" spans="1:12" ht="21.95" customHeight="1">
      <c r="A612" s="28">
        <v>19</v>
      </c>
      <c r="B612" s="147" t="s">
        <v>3092</v>
      </c>
      <c r="C612" s="147" t="s">
        <v>3093</v>
      </c>
      <c r="D612" s="32" t="s">
        <v>261</v>
      </c>
      <c r="E612" s="92"/>
      <c r="F612" s="92"/>
      <c r="G612" s="92"/>
      <c r="H612" s="65">
        <v>800000</v>
      </c>
      <c r="I612" s="65">
        <v>800000</v>
      </c>
      <c r="J612" s="66" t="s">
        <v>41</v>
      </c>
      <c r="K612" s="48" t="s">
        <v>3078</v>
      </c>
      <c r="L612" s="146" t="s">
        <v>75</v>
      </c>
    </row>
    <row r="613" spans="1:12" ht="21.95" customHeight="1">
      <c r="A613" s="92"/>
      <c r="B613" s="147" t="s">
        <v>3094</v>
      </c>
      <c r="C613" s="147"/>
      <c r="D613" s="32"/>
      <c r="E613" s="92"/>
      <c r="F613" s="92"/>
      <c r="G613" s="92"/>
      <c r="H613" s="28" t="s">
        <v>37</v>
      </c>
      <c r="I613" s="28" t="s">
        <v>37</v>
      </c>
      <c r="J613" s="66" t="s">
        <v>3166</v>
      </c>
      <c r="K613" s="48" t="s">
        <v>936</v>
      </c>
      <c r="L613" s="92"/>
    </row>
    <row r="614" spans="1:12" ht="21.95" customHeight="1">
      <c r="A614" s="92"/>
      <c r="B614" s="147" t="s">
        <v>3095</v>
      </c>
      <c r="C614" s="147"/>
      <c r="D614" s="29"/>
      <c r="E614" s="92"/>
      <c r="F614" s="92"/>
      <c r="G614" s="92"/>
      <c r="H614" s="92"/>
      <c r="I614" s="92"/>
      <c r="J614" s="66" t="s">
        <v>3417</v>
      </c>
      <c r="K614" s="92"/>
      <c r="L614" s="92"/>
    </row>
    <row r="615" spans="1:12" ht="21.95" customHeight="1">
      <c r="A615" s="181"/>
      <c r="B615" s="160"/>
      <c r="C615" s="163"/>
      <c r="D615" s="34"/>
      <c r="E615" s="181"/>
      <c r="F615" s="181"/>
      <c r="G615" s="181"/>
      <c r="H615" s="181"/>
      <c r="I615" s="181"/>
      <c r="J615" s="214"/>
      <c r="K615" s="181"/>
      <c r="L615" s="181"/>
    </row>
    <row r="616" spans="1:12" ht="21.95" customHeight="1">
      <c r="A616" s="28">
        <v>20</v>
      </c>
      <c r="B616" s="147" t="s">
        <v>3105</v>
      </c>
      <c r="C616" s="150" t="s">
        <v>3106</v>
      </c>
      <c r="D616" s="147" t="s">
        <v>3105</v>
      </c>
      <c r="E616" s="92"/>
      <c r="F616" s="92"/>
      <c r="G616" s="65">
        <v>350000</v>
      </c>
      <c r="H616" s="65">
        <v>350000</v>
      </c>
      <c r="I616" s="65">
        <v>350000</v>
      </c>
      <c r="J616" s="54" t="s">
        <v>41</v>
      </c>
      <c r="K616" s="147" t="s">
        <v>3110</v>
      </c>
      <c r="L616" s="146" t="s">
        <v>75</v>
      </c>
    </row>
    <row r="617" spans="1:12" ht="21.95" customHeight="1">
      <c r="A617" s="92"/>
      <c r="B617" s="147" t="s">
        <v>3107</v>
      </c>
      <c r="C617" s="147" t="s">
        <v>2494</v>
      </c>
      <c r="D617" s="147" t="s">
        <v>3108</v>
      </c>
      <c r="E617" s="92"/>
      <c r="F617" s="92"/>
      <c r="G617" s="92"/>
      <c r="H617" s="28" t="s">
        <v>37</v>
      </c>
      <c r="I617" s="92"/>
      <c r="J617" s="54" t="s">
        <v>2656</v>
      </c>
      <c r="K617" s="147" t="s">
        <v>3111</v>
      </c>
      <c r="L617" s="510"/>
    </row>
    <row r="618" spans="1:12" ht="21.95" customHeight="1">
      <c r="A618" s="92"/>
      <c r="B618" s="147"/>
      <c r="C618" s="150"/>
      <c r="D618" s="147" t="s">
        <v>3109</v>
      </c>
      <c r="E618" s="92"/>
      <c r="F618" s="92"/>
      <c r="G618" s="92"/>
      <c r="H618" s="92"/>
      <c r="I618" s="92"/>
      <c r="J618" s="54" t="s">
        <v>1593</v>
      </c>
      <c r="K618" s="92"/>
      <c r="L618" s="383"/>
    </row>
    <row r="619" spans="1:12" ht="21.95" customHeight="1">
      <c r="A619" s="92"/>
      <c r="B619" s="147"/>
      <c r="C619" s="147"/>
      <c r="D619" s="147"/>
      <c r="E619" s="92"/>
      <c r="F619" s="92"/>
      <c r="G619" s="92"/>
      <c r="H619" s="92"/>
      <c r="I619" s="92"/>
      <c r="J619" s="92"/>
      <c r="K619" s="92"/>
      <c r="L619" s="155"/>
    </row>
    <row r="620" spans="1:12" ht="21.95" customHeight="1">
      <c r="A620" s="92"/>
      <c r="B620" s="147"/>
      <c r="C620" s="150"/>
      <c r="D620" s="147"/>
      <c r="E620" s="92"/>
      <c r="F620" s="92"/>
      <c r="G620" s="92"/>
      <c r="H620" s="92"/>
      <c r="I620" s="92"/>
      <c r="J620" s="92"/>
      <c r="K620" s="92"/>
      <c r="L620" s="155"/>
    </row>
    <row r="621" spans="1:12" ht="21.95" customHeight="1">
      <c r="A621" s="355"/>
      <c r="B621" s="582"/>
      <c r="C621" s="582"/>
      <c r="D621" s="201"/>
      <c r="E621" s="201"/>
      <c r="F621" s="201"/>
      <c r="G621" s="201"/>
      <c r="H621" s="201"/>
      <c r="I621" s="201"/>
      <c r="J621" s="201"/>
      <c r="K621" s="582"/>
      <c r="L621" s="803" t="s">
        <v>3741</v>
      </c>
    </row>
    <row r="622" spans="1:12" ht="21.95" customHeight="1">
      <c r="A622" s="977" t="s">
        <v>2632</v>
      </c>
      <c r="B622" s="977"/>
      <c r="C622" s="977"/>
      <c r="D622" s="977"/>
      <c r="E622" s="977"/>
      <c r="F622" s="977"/>
      <c r="G622" s="977"/>
      <c r="H622" s="977"/>
      <c r="I622" s="977"/>
      <c r="J622" s="977"/>
      <c r="K622" s="977"/>
      <c r="L622" s="1" t="s">
        <v>2622</v>
      </c>
    </row>
    <row r="623" spans="1:12" ht="21.95" customHeight="1">
      <c r="A623" s="977" t="s">
        <v>3602</v>
      </c>
      <c r="B623" s="977"/>
      <c r="C623" s="977"/>
      <c r="D623" s="977"/>
      <c r="E623" s="977"/>
      <c r="F623" s="977"/>
      <c r="G623" s="977"/>
      <c r="H623" s="977"/>
      <c r="I623" s="977"/>
      <c r="J623" s="977"/>
      <c r="K623" s="977"/>
    </row>
    <row r="624" spans="1:12" ht="21.95" customHeight="1">
      <c r="A624" s="411" t="s">
        <v>29</v>
      </c>
      <c r="C624" s="4"/>
      <c r="D624" s="4"/>
      <c r="E624" s="597"/>
      <c r="F624" s="597"/>
      <c r="G624" s="597"/>
      <c r="H624" s="597"/>
      <c r="I624" s="597"/>
      <c r="J624" s="597"/>
      <c r="K624" s="600"/>
      <c r="L624" s="597"/>
    </row>
    <row r="625" spans="1:12" ht="21.95" customHeight="1">
      <c r="A625" s="411" t="s">
        <v>33</v>
      </c>
      <c r="C625" s="4"/>
      <c r="D625" s="4"/>
      <c r="E625" s="411"/>
      <c r="F625" s="411"/>
      <c r="G625" s="411"/>
      <c r="H625" s="411"/>
      <c r="I625" s="411"/>
      <c r="J625" s="411"/>
      <c r="K625" s="326"/>
      <c r="L625" s="411"/>
    </row>
    <row r="626" spans="1:12" ht="21.95" customHeight="1">
      <c r="A626" s="411" t="s">
        <v>8</v>
      </c>
      <c r="C626" s="411"/>
      <c r="D626" s="411"/>
      <c r="E626" s="5"/>
      <c r="F626" s="4"/>
      <c r="G626" s="4"/>
      <c r="H626" s="4"/>
      <c r="I626" s="4"/>
      <c r="J626" s="4"/>
      <c r="K626" s="326"/>
      <c r="L626" s="411"/>
    </row>
    <row r="627" spans="1:12" ht="21.95" customHeight="1">
      <c r="A627" s="315"/>
      <c r="B627" s="276" t="s">
        <v>2709</v>
      </c>
      <c r="C627" s="182"/>
      <c r="D627" s="410"/>
      <c r="E627" s="609"/>
      <c r="F627" s="173"/>
      <c r="G627" s="173"/>
      <c r="H627" s="173"/>
      <c r="I627" s="173"/>
      <c r="J627" s="173"/>
      <c r="K627" s="409"/>
      <c r="L627" s="409"/>
    </row>
    <row r="628" spans="1:12" ht="21.95" customHeight="1">
      <c r="A628" s="346"/>
      <c r="B628" s="347"/>
      <c r="C628" s="347"/>
      <c r="D628" s="107" t="s">
        <v>13</v>
      </c>
      <c r="E628" s="978" t="s">
        <v>1190</v>
      </c>
      <c r="F628" s="979"/>
      <c r="G628" s="979"/>
      <c r="H628" s="979"/>
      <c r="I628" s="980"/>
      <c r="J628" s="345" t="s">
        <v>22</v>
      </c>
      <c r="K628" s="107" t="s">
        <v>15</v>
      </c>
      <c r="L628" s="107" t="s">
        <v>19</v>
      </c>
    </row>
    <row r="629" spans="1:12" ht="21.95" customHeight="1">
      <c r="A629" s="338" t="s">
        <v>11</v>
      </c>
      <c r="B629" s="338" t="s">
        <v>5</v>
      </c>
      <c r="C629" s="338" t="s">
        <v>12</v>
      </c>
      <c r="D629" s="108" t="s">
        <v>14</v>
      </c>
      <c r="E629" s="339">
        <v>2561</v>
      </c>
      <c r="F629" s="339"/>
      <c r="G629" s="339">
        <v>2562</v>
      </c>
      <c r="H629" s="339">
        <v>2563</v>
      </c>
      <c r="I629" s="339">
        <v>2564</v>
      </c>
      <c r="J629" s="340" t="s">
        <v>23</v>
      </c>
      <c r="K629" s="108" t="s">
        <v>16</v>
      </c>
      <c r="L629" s="108" t="s">
        <v>2623</v>
      </c>
    </row>
    <row r="630" spans="1:12" ht="21.95" customHeight="1">
      <c r="A630" s="341"/>
      <c r="B630" s="342"/>
      <c r="C630" s="342"/>
      <c r="D630" s="141"/>
      <c r="E630" s="343" t="s">
        <v>3</v>
      </c>
      <c r="F630" s="343"/>
      <c r="G630" s="343" t="s">
        <v>3</v>
      </c>
      <c r="H630" s="343" t="s">
        <v>3</v>
      </c>
      <c r="I630" s="343" t="s">
        <v>3</v>
      </c>
      <c r="J630" s="344"/>
      <c r="K630" s="142"/>
      <c r="L630" s="142"/>
    </row>
    <row r="631" spans="1:12" ht="21.95" customHeight="1">
      <c r="A631" s="73">
        <v>1</v>
      </c>
      <c r="B631" s="31" t="s">
        <v>3284</v>
      </c>
      <c r="C631" s="31" t="s">
        <v>711</v>
      </c>
      <c r="D631" s="844" t="s">
        <v>3235</v>
      </c>
      <c r="E631" s="845">
        <v>30000</v>
      </c>
      <c r="F631" s="340"/>
      <c r="G631" s="845">
        <v>30000</v>
      </c>
      <c r="H631" s="845">
        <v>30000</v>
      </c>
      <c r="I631" s="845">
        <v>30000</v>
      </c>
      <c r="J631" s="103" t="s">
        <v>3286</v>
      </c>
      <c r="K631" s="844" t="s">
        <v>555</v>
      </c>
      <c r="L631" s="73" t="s">
        <v>288</v>
      </c>
    </row>
    <row r="632" spans="1:12" ht="21.95" customHeight="1">
      <c r="A632" s="28"/>
      <c r="B632" s="29" t="s">
        <v>3285</v>
      </c>
      <c r="C632" s="846" t="s">
        <v>3301</v>
      </c>
      <c r="D632" s="846" t="s">
        <v>72</v>
      </c>
      <c r="E632" s="847" t="s">
        <v>37</v>
      </c>
      <c r="F632" s="340"/>
      <c r="G632" s="847" t="s">
        <v>37</v>
      </c>
      <c r="H632" s="847" t="s">
        <v>37</v>
      </c>
      <c r="I632" s="847" t="s">
        <v>37</v>
      </c>
      <c r="J632" s="374"/>
      <c r="K632" s="846" t="s">
        <v>909</v>
      </c>
      <c r="L632" s="28" t="s">
        <v>289</v>
      </c>
    </row>
    <row r="633" spans="1:12" ht="21.95" customHeight="1">
      <c r="A633" s="28"/>
      <c r="B633" s="846" t="s">
        <v>289</v>
      </c>
      <c r="C633" s="846" t="s">
        <v>3302</v>
      </c>
      <c r="D633" s="846"/>
      <c r="E633" s="848"/>
      <c r="F633" s="340"/>
      <c r="G633" s="340"/>
      <c r="H633" s="340"/>
      <c r="I633" s="340"/>
      <c r="J633" s="374"/>
      <c r="K633" s="12" t="s">
        <v>3300</v>
      </c>
      <c r="L633" s="108"/>
    </row>
    <row r="634" spans="1:12" ht="21.95" customHeight="1">
      <c r="A634" s="28"/>
      <c r="B634" s="846"/>
      <c r="C634" s="846" t="s">
        <v>3303</v>
      </c>
      <c r="D634" s="846"/>
      <c r="E634" s="848"/>
      <c r="F634" s="340"/>
      <c r="G634" s="340"/>
      <c r="H634" s="340"/>
      <c r="I634" s="340"/>
      <c r="J634" s="374"/>
      <c r="K634" s="333"/>
      <c r="L634" s="108"/>
    </row>
    <row r="635" spans="1:12" ht="21.95" customHeight="1">
      <c r="A635" s="28"/>
      <c r="B635" s="846"/>
      <c r="C635" s="846" t="s">
        <v>3304</v>
      </c>
      <c r="D635" s="846"/>
      <c r="E635" s="848"/>
      <c r="F635" s="340"/>
      <c r="G635" s="340"/>
      <c r="H635" s="340"/>
      <c r="I635" s="340"/>
      <c r="J635" s="374"/>
      <c r="K635" s="333"/>
      <c r="L635" s="108"/>
    </row>
    <row r="636" spans="1:12" ht="21.95" customHeight="1">
      <c r="A636" s="28"/>
      <c r="B636" s="846"/>
      <c r="C636" s="846" t="s">
        <v>3299</v>
      </c>
      <c r="D636" s="846"/>
      <c r="E636" s="848"/>
      <c r="F636" s="340"/>
      <c r="G636" s="340"/>
      <c r="H636" s="340"/>
      <c r="I636" s="340"/>
      <c r="J636" s="374"/>
      <c r="K636" s="333"/>
      <c r="L636" s="108"/>
    </row>
    <row r="637" spans="1:12" ht="21.95" customHeight="1">
      <c r="A637" s="33"/>
      <c r="B637" s="849"/>
      <c r="C637" s="849"/>
      <c r="D637" s="849"/>
      <c r="E637" s="850"/>
      <c r="F637" s="340"/>
      <c r="G637" s="343"/>
      <c r="H637" s="343"/>
      <c r="I637" s="343"/>
      <c r="J637" s="344"/>
      <c r="K637" s="142"/>
      <c r="L637" s="141"/>
    </row>
    <row r="638" spans="1:12" ht="21.95" customHeight="1">
      <c r="A638" s="28">
        <v>2</v>
      </c>
      <c r="B638" s="846" t="s">
        <v>3287</v>
      </c>
      <c r="C638" s="29" t="s">
        <v>3288</v>
      </c>
      <c r="D638" s="846" t="s">
        <v>3235</v>
      </c>
      <c r="E638" s="851">
        <v>50000</v>
      </c>
      <c r="F638" s="340"/>
      <c r="G638" s="851">
        <v>50000</v>
      </c>
      <c r="H638" s="851">
        <v>50000</v>
      </c>
      <c r="I638" s="851">
        <v>50000</v>
      </c>
      <c r="J638" s="846" t="s">
        <v>3290</v>
      </c>
      <c r="K638" s="846" t="s">
        <v>555</v>
      </c>
      <c r="L638" s="28" t="s">
        <v>288</v>
      </c>
    </row>
    <row r="639" spans="1:12" ht="21.95" customHeight="1">
      <c r="A639" s="28"/>
      <c r="B639" s="846" t="s">
        <v>3289</v>
      </c>
      <c r="C639" s="846" t="s">
        <v>3295</v>
      </c>
      <c r="D639" s="846" t="s">
        <v>72</v>
      </c>
      <c r="E639" s="847" t="s">
        <v>37</v>
      </c>
      <c r="F639" s="340"/>
      <c r="G639" s="847" t="s">
        <v>37</v>
      </c>
      <c r="H639" s="847" t="s">
        <v>37</v>
      </c>
      <c r="I639" s="847" t="s">
        <v>37</v>
      </c>
      <c r="J639" s="846" t="s">
        <v>3291</v>
      </c>
      <c r="K639" s="846" t="s">
        <v>909</v>
      </c>
      <c r="L639" s="28" t="s">
        <v>289</v>
      </c>
    </row>
    <row r="640" spans="1:12" ht="21.95" customHeight="1">
      <c r="A640" s="28"/>
      <c r="B640" s="846" t="s">
        <v>289</v>
      </c>
      <c r="C640" s="846" t="s">
        <v>3296</v>
      </c>
      <c r="D640" s="846"/>
      <c r="E640" s="848"/>
      <c r="F640" s="340"/>
      <c r="G640" s="340"/>
      <c r="H640" s="340"/>
      <c r="I640" s="340"/>
      <c r="J640" s="846" t="s">
        <v>3292</v>
      </c>
      <c r="K640" s="846" t="s">
        <v>3300</v>
      </c>
      <c r="L640" s="846"/>
    </row>
    <row r="641" spans="1:12" ht="21.95" customHeight="1">
      <c r="A641" s="28"/>
      <c r="B641" s="846"/>
      <c r="C641" s="846" t="s">
        <v>3297</v>
      </c>
      <c r="D641" s="846"/>
      <c r="E641" s="848"/>
      <c r="F641" s="340"/>
      <c r="G641" s="340"/>
      <c r="H641" s="340"/>
      <c r="I641" s="340"/>
      <c r="J641" s="846" t="s">
        <v>3293</v>
      </c>
      <c r="K641" s="846"/>
      <c r="L641" s="846"/>
    </row>
    <row r="642" spans="1:12" ht="21.95" customHeight="1">
      <c r="A642" s="28"/>
      <c r="B642" s="846"/>
      <c r="C642" s="846" t="s">
        <v>3298</v>
      </c>
      <c r="D642" s="846"/>
      <c r="E642" s="848"/>
      <c r="F642" s="340"/>
      <c r="G642" s="340"/>
      <c r="H642" s="340"/>
      <c r="I642" s="340"/>
      <c r="J642" s="846" t="s">
        <v>3294</v>
      </c>
      <c r="K642" s="846"/>
      <c r="L642" s="846"/>
    </row>
    <row r="643" spans="1:12" ht="21.95" customHeight="1">
      <c r="A643" s="28"/>
      <c r="B643" s="29"/>
      <c r="C643" s="29" t="s">
        <v>3299</v>
      </c>
      <c r="D643" s="29"/>
      <c r="E643" s="28"/>
      <c r="F643" s="340"/>
      <c r="G643" s="340"/>
      <c r="H643" s="340"/>
      <c r="I643" s="340"/>
      <c r="J643" s="776"/>
      <c r="K643" s="776"/>
      <c r="L643" s="776"/>
    </row>
    <row r="644" spans="1:12" ht="21.95" customHeight="1">
      <c r="A644" s="355"/>
      <c r="B644" s="582"/>
      <c r="C644" s="582"/>
      <c r="D644" s="201"/>
      <c r="E644" s="201"/>
      <c r="F644" s="201"/>
      <c r="G644" s="201"/>
      <c r="H644" s="201"/>
      <c r="I644" s="201"/>
      <c r="J644" s="201"/>
      <c r="K644" s="582"/>
      <c r="L644" s="803" t="s">
        <v>3742</v>
      </c>
    </row>
    <row r="645" spans="1:12" ht="21.95" customHeight="1">
      <c r="A645" s="977" t="s">
        <v>2632</v>
      </c>
      <c r="B645" s="977"/>
      <c r="C645" s="977"/>
      <c r="D645" s="977"/>
      <c r="E645" s="977"/>
      <c r="F645" s="977"/>
      <c r="G645" s="977"/>
      <c r="H645" s="977"/>
      <c r="I645" s="977"/>
      <c r="J645" s="977"/>
      <c r="K645" s="977"/>
      <c r="L645" s="1" t="s">
        <v>2622</v>
      </c>
    </row>
    <row r="646" spans="1:12" ht="21.95" customHeight="1">
      <c r="A646" s="977" t="s">
        <v>3602</v>
      </c>
      <c r="B646" s="977"/>
      <c r="C646" s="977"/>
      <c r="D646" s="977"/>
      <c r="E646" s="977"/>
      <c r="F646" s="977"/>
      <c r="G646" s="977"/>
      <c r="H646" s="977"/>
      <c r="I646" s="977"/>
      <c r="J646" s="977"/>
      <c r="K646" s="977"/>
    </row>
    <row r="647" spans="1:12" ht="21.95" customHeight="1">
      <c r="A647" s="411" t="s">
        <v>29</v>
      </c>
      <c r="C647" s="4"/>
      <c r="D647" s="4"/>
      <c r="E647" s="597"/>
      <c r="F647" s="597"/>
      <c r="G647" s="597"/>
      <c r="H647" s="597"/>
      <c r="I647" s="597"/>
      <c r="J647" s="597"/>
      <c r="K647" s="600"/>
      <c r="L647" s="597"/>
    </row>
    <row r="648" spans="1:12" ht="21.95" customHeight="1">
      <c r="A648" s="411" t="s">
        <v>33</v>
      </c>
      <c r="C648" s="4"/>
      <c r="D648" s="4"/>
      <c r="E648" s="411"/>
      <c r="F648" s="411"/>
      <c r="G648" s="411"/>
      <c r="H648" s="411"/>
      <c r="I648" s="411"/>
      <c r="J648" s="411"/>
      <c r="K648" s="326"/>
      <c r="L648" s="411"/>
    </row>
    <row r="649" spans="1:12" ht="21.95" customHeight="1">
      <c r="A649" s="411" t="s">
        <v>8</v>
      </c>
      <c r="C649" s="411"/>
      <c r="D649" s="411"/>
      <c r="E649" s="5"/>
      <c r="F649" s="4"/>
      <c r="G649" s="4"/>
      <c r="H649" s="4"/>
      <c r="I649" s="4"/>
      <c r="J649" s="4"/>
      <c r="K649" s="326"/>
      <c r="L649" s="411"/>
    </row>
    <row r="650" spans="1:12" ht="21.95" customHeight="1">
      <c r="A650" s="315"/>
      <c r="B650" s="276" t="s">
        <v>2709</v>
      </c>
      <c r="C650" s="182"/>
      <c r="D650" s="410"/>
      <c r="E650" s="609"/>
      <c r="F650" s="173"/>
      <c r="G650" s="173"/>
      <c r="H650" s="173"/>
      <c r="I650" s="173"/>
      <c r="J650" s="173"/>
      <c r="K650" s="409"/>
      <c r="L650" s="409"/>
    </row>
    <row r="651" spans="1:12" ht="21.95" customHeight="1">
      <c r="A651" s="346"/>
      <c r="B651" s="347"/>
      <c r="C651" s="347"/>
      <c r="D651" s="107" t="s">
        <v>13</v>
      </c>
      <c r="E651" s="978" t="s">
        <v>1190</v>
      </c>
      <c r="F651" s="979"/>
      <c r="G651" s="979"/>
      <c r="H651" s="979"/>
      <c r="I651" s="980"/>
      <c r="J651" s="345" t="s">
        <v>22</v>
      </c>
      <c r="K651" s="107" t="s">
        <v>15</v>
      </c>
      <c r="L651" s="107" t="s">
        <v>19</v>
      </c>
    </row>
    <row r="652" spans="1:12" ht="21.95" customHeight="1">
      <c r="A652" s="338" t="s">
        <v>11</v>
      </c>
      <c r="B652" s="338" t="s">
        <v>5</v>
      </c>
      <c r="C652" s="338" t="s">
        <v>12</v>
      </c>
      <c r="D652" s="108" t="s">
        <v>14</v>
      </c>
      <c r="E652" s="339">
        <v>2561</v>
      </c>
      <c r="F652" s="339"/>
      <c r="G652" s="339">
        <v>2562</v>
      </c>
      <c r="H652" s="339">
        <v>2563</v>
      </c>
      <c r="I652" s="339">
        <v>2564</v>
      </c>
      <c r="J652" s="340" t="s">
        <v>23</v>
      </c>
      <c r="K652" s="108" t="s">
        <v>16</v>
      </c>
      <c r="L652" s="108" t="s">
        <v>2623</v>
      </c>
    </row>
    <row r="653" spans="1:12" ht="21.95" customHeight="1">
      <c r="A653" s="341"/>
      <c r="B653" s="342"/>
      <c r="C653" s="342"/>
      <c r="D653" s="141"/>
      <c r="E653" s="343" t="s">
        <v>3</v>
      </c>
      <c r="F653" s="343"/>
      <c r="G653" s="343" t="s">
        <v>3</v>
      </c>
      <c r="H653" s="343" t="s">
        <v>3</v>
      </c>
      <c r="I653" s="343" t="s">
        <v>3</v>
      </c>
      <c r="J653" s="344"/>
      <c r="K653" s="142"/>
      <c r="L653" s="142"/>
    </row>
    <row r="654" spans="1:12" ht="21.95" customHeight="1">
      <c r="A654" s="73">
        <v>3</v>
      </c>
      <c r="B654" s="31" t="s">
        <v>78</v>
      </c>
      <c r="C654" s="29" t="s">
        <v>301</v>
      </c>
      <c r="D654" s="29" t="s">
        <v>697</v>
      </c>
      <c r="E654" s="88">
        <v>20000</v>
      </c>
      <c r="F654" s="29"/>
      <c r="G654" s="88">
        <v>20000</v>
      </c>
      <c r="H654" s="88">
        <v>20000</v>
      </c>
      <c r="I654" s="88">
        <v>20000</v>
      </c>
      <c r="J654" s="6" t="s">
        <v>2111</v>
      </c>
      <c r="K654" s="29" t="s">
        <v>698</v>
      </c>
      <c r="L654" s="28" t="s">
        <v>288</v>
      </c>
    </row>
    <row r="655" spans="1:12" ht="21.95" customHeight="1">
      <c r="A655" s="28"/>
      <c r="B655" s="29" t="s">
        <v>1059</v>
      </c>
      <c r="C655" s="29" t="s">
        <v>1060</v>
      </c>
      <c r="D655" s="29"/>
      <c r="E655" s="76" t="s">
        <v>37</v>
      </c>
      <c r="F655" s="29"/>
      <c r="G655" s="76" t="s">
        <v>37</v>
      </c>
      <c r="H655" s="76" t="s">
        <v>37</v>
      </c>
      <c r="I655" s="76" t="s">
        <v>37</v>
      </c>
      <c r="J655" s="6" t="s">
        <v>2112</v>
      </c>
      <c r="K655" s="29" t="s">
        <v>699</v>
      </c>
      <c r="L655" s="28" t="s">
        <v>289</v>
      </c>
    </row>
    <row r="656" spans="1:12" ht="21.95" customHeight="1">
      <c r="A656" s="28"/>
      <c r="B656" s="29" t="s">
        <v>1058</v>
      </c>
      <c r="C656" s="29" t="s">
        <v>384</v>
      </c>
      <c r="D656" s="29"/>
      <c r="E656" s="259"/>
      <c r="F656" s="29"/>
      <c r="G656" s="29"/>
      <c r="H656" s="12"/>
      <c r="I656" s="21"/>
      <c r="J656" s="6"/>
      <c r="K656" s="29"/>
      <c r="L656" s="28"/>
    </row>
    <row r="657" spans="1:12" ht="21.95" customHeight="1">
      <c r="A657" s="520"/>
      <c r="B657" s="13"/>
      <c r="C657" s="13"/>
      <c r="D657" s="3"/>
      <c r="E657" s="14"/>
      <c r="F657" s="59"/>
      <c r="G657" s="14"/>
      <c r="H657" s="14"/>
      <c r="I657" s="175"/>
      <c r="J657" s="14"/>
      <c r="K657" s="15"/>
      <c r="L657" s="3"/>
    </row>
    <row r="658" spans="1:12" ht="21.95" customHeight="1">
      <c r="A658" s="28">
        <v>4</v>
      </c>
      <c r="B658" s="6" t="s">
        <v>1082</v>
      </c>
      <c r="C658" s="6" t="s">
        <v>727</v>
      </c>
      <c r="D658" s="6" t="s">
        <v>725</v>
      </c>
      <c r="E658" s="154">
        <v>50000</v>
      </c>
      <c r="F658" s="852"/>
      <c r="G658" s="154">
        <v>50000</v>
      </c>
      <c r="H658" s="154">
        <v>50000</v>
      </c>
      <c r="I658" s="154">
        <v>50000</v>
      </c>
      <c r="J658" s="6" t="s">
        <v>2111</v>
      </c>
      <c r="K658" s="6" t="s">
        <v>724</v>
      </c>
      <c r="L658" s="28" t="s">
        <v>288</v>
      </c>
    </row>
    <row r="659" spans="1:12" ht="21.95" customHeight="1">
      <c r="A659" s="28"/>
      <c r="B659" s="6" t="s">
        <v>307</v>
      </c>
      <c r="C659" s="6" t="s">
        <v>726</v>
      </c>
      <c r="D659" s="6" t="s">
        <v>289</v>
      </c>
      <c r="E659" s="71" t="s">
        <v>37</v>
      </c>
      <c r="F659" s="60"/>
      <c r="G659" s="71" t="s">
        <v>37</v>
      </c>
      <c r="H659" s="71" t="s">
        <v>37</v>
      </c>
      <c r="I659" s="71" t="s">
        <v>37</v>
      </c>
      <c r="J659" s="6" t="s">
        <v>2112</v>
      </c>
      <c r="K659" s="6" t="s">
        <v>754</v>
      </c>
      <c r="L659" s="28" t="s">
        <v>289</v>
      </c>
    </row>
    <row r="660" spans="1:12" ht="21.95" customHeight="1">
      <c r="A660" s="28"/>
      <c r="B660" s="6" t="s">
        <v>308</v>
      </c>
      <c r="C660" s="6" t="s">
        <v>701</v>
      </c>
      <c r="D660" s="6"/>
      <c r="E660" s="2"/>
      <c r="F660" s="60"/>
      <c r="G660" s="60"/>
      <c r="H660" s="40"/>
      <c r="I660" s="284"/>
      <c r="J660" s="6"/>
      <c r="K660" s="6"/>
      <c r="L660" s="28"/>
    </row>
    <row r="661" spans="1:12" ht="21.95" customHeight="1">
      <c r="A661" s="28"/>
      <c r="B661" s="6" t="s">
        <v>309</v>
      </c>
      <c r="C661" s="6"/>
      <c r="D661" s="6"/>
      <c r="E661" s="519"/>
      <c r="F661" s="28"/>
      <c r="G661" s="28"/>
      <c r="H661" s="40"/>
      <c r="I661" s="284"/>
      <c r="J661" s="40"/>
      <c r="K661" s="6"/>
      <c r="L661" s="28"/>
    </row>
    <row r="662" spans="1:12" ht="21.95" customHeight="1">
      <c r="A662" s="520"/>
      <c r="B662" s="13"/>
      <c r="C662" s="13"/>
      <c r="D662" s="3"/>
      <c r="E662" s="14"/>
      <c r="F662" s="14"/>
      <c r="G662" s="14"/>
      <c r="H662" s="14"/>
      <c r="I662" s="14"/>
      <c r="J662" s="14"/>
      <c r="K662" s="15"/>
      <c r="L662" s="33"/>
    </row>
    <row r="663" spans="1:12" ht="21.95" customHeight="1">
      <c r="A663" s="28">
        <v>5</v>
      </c>
      <c r="B663" s="601" t="s">
        <v>1005</v>
      </c>
      <c r="C663" s="6" t="s">
        <v>73</v>
      </c>
      <c r="D663" s="6" t="s">
        <v>3305</v>
      </c>
      <c r="E663" s="69">
        <v>20000</v>
      </c>
      <c r="F663" s="19"/>
      <c r="G663" s="69">
        <v>20000</v>
      </c>
      <c r="H663" s="69">
        <v>20000</v>
      </c>
      <c r="I663" s="69">
        <v>20000</v>
      </c>
      <c r="J663" s="97" t="s">
        <v>3307</v>
      </c>
      <c r="K663" s="6" t="s">
        <v>304</v>
      </c>
      <c r="L663" s="28" t="s">
        <v>288</v>
      </c>
    </row>
    <row r="664" spans="1:12" ht="21.95" customHeight="1">
      <c r="A664" s="92"/>
      <c r="B664" s="6" t="s">
        <v>3840</v>
      </c>
      <c r="C664" s="6"/>
      <c r="D664" s="6" t="s">
        <v>3306</v>
      </c>
      <c r="E664" s="519" t="s">
        <v>37</v>
      </c>
      <c r="F664" s="19"/>
      <c r="G664" s="519" t="s">
        <v>37</v>
      </c>
      <c r="H664" s="519" t="s">
        <v>37</v>
      </c>
      <c r="I664" s="519" t="s">
        <v>37</v>
      </c>
      <c r="J664" s="853" t="s">
        <v>2475</v>
      </c>
      <c r="K664" s="6" t="s">
        <v>74</v>
      </c>
      <c r="L664" s="28" t="s">
        <v>289</v>
      </c>
    </row>
    <row r="665" spans="1:12" ht="21.95" customHeight="1">
      <c r="A665" s="92"/>
      <c r="B665" s="6"/>
      <c r="C665" s="6"/>
      <c r="D665" s="6"/>
      <c r="E665" s="519"/>
      <c r="F665" s="19"/>
      <c r="G665" s="19"/>
      <c r="H665" s="19"/>
      <c r="I665" s="19"/>
      <c r="J665" s="853"/>
      <c r="K665" s="6"/>
      <c r="L665" s="2"/>
    </row>
    <row r="666" spans="1:12" ht="21.95" customHeight="1">
      <c r="A666" s="92"/>
      <c r="B666" s="6"/>
      <c r="C666" s="6"/>
      <c r="D666" s="6"/>
      <c r="E666" s="519"/>
      <c r="F666" s="19"/>
      <c r="G666" s="19"/>
      <c r="H666" s="19"/>
      <c r="I666" s="19"/>
      <c r="J666" s="853"/>
      <c r="K666" s="6"/>
      <c r="L666" s="2"/>
    </row>
    <row r="667" spans="1:12" ht="21.95" customHeight="1">
      <c r="A667" s="355"/>
      <c r="B667" s="582"/>
      <c r="C667" s="582"/>
      <c r="D667" s="201"/>
      <c r="E667" s="201"/>
      <c r="F667" s="201"/>
      <c r="G667" s="201"/>
      <c r="H667" s="201"/>
      <c r="I667" s="201"/>
      <c r="J667" s="201"/>
      <c r="K667" s="582"/>
      <c r="L667" s="803" t="s">
        <v>3743</v>
      </c>
    </row>
    <row r="668" spans="1:12" ht="21.95" customHeight="1">
      <c r="A668" s="977" t="s">
        <v>2632</v>
      </c>
      <c r="B668" s="977"/>
      <c r="C668" s="977"/>
      <c r="D668" s="977"/>
      <c r="E668" s="977"/>
      <c r="F668" s="977"/>
      <c r="G668" s="977"/>
      <c r="H668" s="977"/>
      <c r="I668" s="977"/>
      <c r="J668" s="977"/>
      <c r="K668" s="977"/>
      <c r="L668" s="1" t="s">
        <v>2622</v>
      </c>
    </row>
    <row r="669" spans="1:12" ht="21.95" customHeight="1">
      <c r="A669" s="977" t="s">
        <v>3602</v>
      </c>
      <c r="B669" s="977"/>
      <c r="C669" s="977"/>
      <c r="D669" s="977"/>
      <c r="E669" s="977"/>
      <c r="F669" s="977"/>
      <c r="G669" s="977"/>
      <c r="H669" s="977"/>
      <c r="I669" s="977"/>
      <c r="J669" s="977"/>
      <c r="K669" s="977"/>
    </row>
    <row r="670" spans="1:12" ht="21.95" customHeight="1">
      <c r="A670" s="411" t="s">
        <v>29</v>
      </c>
      <c r="C670" s="4"/>
      <c r="D670" s="4"/>
      <c r="E670" s="597"/>
      <c r="F670" s="597"/>
      <c r="G670" s="597"/>
      <c r="H670" s="597"/>
      <c r="I670" s="597"/>
      <c r="J670" s="597"/>
      <c r="K670" s="600"/>
      <c r="L670" s="597"/>
    </row>
    <row r="671" spans="1:12" ht="21.95" customHeight="1">
      <c r="A671" s="411" t="s">
        <v>33</v>
      </c>
      <c r="C671" s="4"/>
      <c r="D671" s="4"/>
      <c r="E671" s="411"/>
      <c r="F671" s="411"/>
      <c r="G671" s="411"/>
      <c r="H671" s="411"/>
      <c r="I671" s="411"/>
      <c r="J671" s="411"/>
      <c r="K671" s="326"/>
      <c r="L671" s="411"/>
    </row>
    <row r="672" spans="1:12" ht="21.95" customHeight="1">
      <c r="A672" s="411" t="s">
        <v>8</v>
      </c>
      <c r="C672" s="411"/>
      <c r="D672" s="411"/>
      <c r="E672" s="5"/>
      <c r="F672" s="4"/>
      <c r="G672" s="4"/>
      <c r="H672" s="4"/>
      <c r="I672" s="4"/>
      <c r="J672" s="4"/>
      <c r="K672" s="326"/>
      <c r="L672" s="411"/>
    </row>
    <row r="673" spans="1:12" ht="21.95" customHeight="1">
      <c r="A673" s="315"/>
      <c r="B673" s="276" t="s">
        <v>2709</v>
      </c>
      <c r="C673" s="182"/>
      <c r="D673" s="410"/>
      <c r="E673" s="609"/>
      <c r="F673" s="173"/>
      <c r="G673" s="173"/>
      <c r="H673" s="173"/>
      <c r="I673" s="173"/>
      <c r="J673" s="173"/>
      <c r="K673" s="409"/>
      <c r="L673" s="409"/>
    </row>
    <row r="674" spans="1:12" ht="21.95" customHeight="1">
      <c r="A674" s="541"/>
      <c r="B674" s="10"/>
      <c r="C674" s="10"/>
      <c r="D674" s="107" t="s">
        <v>13</v>
      </c>
      <c r="E674" s="978" t="s">
        <v>1190</v>
      </c>
      <c r="F674" s="979"/>
      <c r="G674" s="979"/>
      <c r="H674" s="979"/>
      <c r="I674" s="980"/>
      <c r="J674" s="345" t="s">
        <v>22</v>
      </c>
      <c r="K674" s="107" t="s">
        <v>15</v>
      </c>
      <c r="L674" s="107" t="s">
        <v>19</v>
      </c>
    </row>
    <row r="675" spans="1:12" ht="21.95" customHeight="1">
      <c r="A675" s="338" t="s">
        <v>11</v>
      </c>
      <c r="B675" s="338" t="s">
        <v>5</v>
      </c>
      <c r="C675" s="338" t="s">
        <v>12</v>
      </c>
      <c r="D675" s="108" t="s">
        <v>14</v>
      </c>
      <c r="E675" s="339">
        <v>2561</v>
      </c>
      <c r="F675" s="339"/>
      <c r="G675" s="339">
        <v>2562</v>
      </c>
      <c r="H675" s="339">
        <v>2563</v>
      </c>
      <c r="I675" s="339">
        <v>2564</v>
      </c>
      <c r="J675" s="340" t="s">
        <v>23</v>
      </c>
      <c r="K675" s="108" t="s">
        <v>16</v>
      </c>
      <c r="L675" s="108" t="s">
        <v>2623</v>
      </c>
    </row>
    <row r="676" spans="1:12" ht="21.95" customHeight="1">
      <c r="A676" s="341"/>
      <c r="B676" s="342"/>
      <c r="C676" s="342"/>
      <c r="D676" s="141"/>
      <c r="E676" s="343" t="s">
        <v>3</v>
      </c>
      <c r="F676" s="343"/>
      <c r="G676" s="343" t="s">
        <v>3</v>
      </c>
      <c r="H676" s="343" t="s">
        <v>3</v>
      </c>
      <c r="I676" s="343" t="s">
        <v>3</v>
      </c>
      <c r="J676" s="344"/>
      <c r="K676" s="142"/>
      <c r="L676" s="142"/>
    </row>
    <row r="677" spans="1:12" ht="21.95" customHeight="1">
      <c r="A677" s="2">
        <v>6</v>
      </c>
      <c r="B677" s="29" t="s">
        <v>1061</v>
      </c>
      <c r="C677" s="846" t="s">
        <v>281</v>
      </c>
      <c r="D677" s="29" t="s">
        <v>282</v>
      </c>
      <c r="E677" s="65">
        <v>200000</v>
      </c>
      <c r="F677" s="519"/>
      <c r="G677" s="65">
        <v>200000</v>
      </c>
      <c r="H677" s="65">
        <v>200000</v>
      </c>
      <c r="I677" s="65">
        <v>200000</v>
      </c>
      <c r="J677" s="353" t="s">
        <v>691</v>
      </c>
      <c r="K677" s="29" t="s">
        <v>719</v>
      </c>
      <c r="L677" s="28" t="s">
        <v>288</v>
      </c>
    </row>
    <row r="678" spans="1:12" ht="21.95" customHeight="1">
      <c r="A678" s="2"/>
      <c r="B678" s="6" t="s">
        <v>3840</v>
      </c>
      <c r="C678" s="846" t="s">
        <v>3472</v>
      </c>
      <c r="D678" s="29" t="s">
        <v>283</v>
      </c>
      <c r="E678" s="847" t="s">
        <v>37</v>
      </c>
      <c r="F678" s="519"/>
      <c r="G678" s="847" t="s">
        <v>37</v>
      </c>
      <c r="H678" s="847" t="s">
        <v>37</v>
      </c>
      <c r="I678" s="847" t="s">
        <v>37</v>
      </c>
      <c r="J678" s="348" t="s">
        <v>847</v>
      </c>
      <c r="K678" s="29" t="s">
        <v>720</v>
      </c>
      <c r="L678" s="28" t="s">
        <v>289</v>
      </c>
    </row>
    <row r="679" spans="1:12" ht="21.95" customHeight="1">
      <c r="A679" s="2"/>
      <c r="B679" s="29"/>
      <c r="C679" s="29" t="s">
        <v>3473</v>
      </c>
      <c r="D679" s="29" t="s">
        <v>284</v>
      </c>
      <c r="E679" s="519"/>
      <c r="F679" s="519"/>
      <c r="G679" s="519"/>
      <c r="H679" s="12"/>
      <c r="I679" s="12"/>
      <c r="J679" s="348" t="s">
        <v>1593</v>
      </c>
      <c r="K679" s="6" t="s">
        <v>439</v>
      </c>
      <c r="L679" s="6"/>
    </row>
    <row r="680" spans="1:12" ht="21.95" customHeight="1">
      <c r="A680" s="2"/>
      <c r="B680" s="29"/>
      <c r="C680" s="29" t="s">
        <v>3474</v>
      </c>
      <c r="D680" s="29" t="s">
        <v>1113</v>
      </c>
      <c r="E680" s="519"/>
      <c r="F680" s="519"/>
      <c r="G680" s="519"/>
      <c r="H680" s="12"/>
      <c r="I680" s="12"/>
      <c r="J680" s="12"/>
      <c r="K680" s="6"/>
      <c r="L680" s="6"/>
    </row>
    <row r="681" spans="1:12" ht="21.95" customHeight="1">
      <c r="A681" s="2"/>
      <c r="B681" s="29"/>
      <c r="C681" s="29"/>
      <c r="D681" s="29" t="s">
        <v>1114</v>
      </c>
      <c r="E681" s="69"/>
      <c r="F681" s="519"/>
      <c r="G681" s="519"/>
      <c r="H681" s="12"/>
      <c r="I681" s="12"/>
      <c r="J681" s="12"/>
      <c r="K681" s="6"/>
      <c r="L681" s="6"/>
    </row>
    <row r="682" spans="1:12" ht="21.95" customHeight="1">
      <c r="A682" s="2"/>
      <c r="B682" s="29"/>
      <c r="C682" s="29"/>
      <c r="D682" s="29" t="s">
        <v>1116</v>
      </c>
      <c r="E682" s="519"/>
      <c r="F682" s="519"/>
      <c r="G682" s="519"/>
      <c r="H682" s="12"/>
      <c r="I682" s="12"/>
      <c r="J682" s="12"/>
      <c r="K682" s="6"/>
      <c r="L682" s="6"/>
    </row>
    <row r="683" spans="1:12" ht="21.95" customHeight="1">
      <c r="A683" s="2"/>
      <c r="B683" s="29"/>
      <c r="C683" s="29"/>
      <c r="D683" s="29" t="s">
        <v>1115</v>
      </c>
      <c r="E683" s="519"/>
      <c r="F683" s="519"/>
      <c r="G683" s="519"/>
      <c r="H683" s="12"/>
      <c r="I683" s="12"/>
      <c r="J683" s="12"/>
      <c r="K683" s="6"/>
      <c r="L683" s="6"/>
    </row>
    <row r="684" spans="1:12" ht="21.95" customHeight="1">
      <c r="A684" s="2"/>
      <c r="B684" s="29"/>
      <c r="C684" s="29"/>
      <c r="D684" s="29" t="s">
        <v>692</v>
      </c>
      <c r="E684" s="519"/>
      <c r="F684" s="519"/>
      <c r="G684" s="519"/>
      <c r="H684" s="12"/>
      <c r="I684" s="12"/>
      <c r="J684" s="12"/>
      <c r="K684" s="6"/>
      <c r="L684" s="6"/>
    </row>
    <row r="685" spans="1:12" ht="21.95" customHeight="1">
      <c r="A685" s="2"/>
      <c r="B685" s="29"/>
      <c r="C685" s="29"/>
      <c r="D685" s="29" t="s">
        <v>693</v>
      </c>
      <c r="E685" s="519"/>
      <c r="F685" s="519"/>
      <c r="G685" s="519"/>
      <c r="H685" s="12"/>
      <c r="I685" s="12"/>
      <c r="J685" s="12"/>
      <c r="K685" s="6"/>
      <c r="L685" s="6"/>
    </row>
    <row r="686" spans="1:12" ht="21.95" customHeight="1">
      <c r="A686" s="2"/>
      <c r="B686" s="29"/>
      <c r="C686" s="29"/>
      <c r="D686" s="29" t="s">
        <v>285</v>
      </c>
      <c r="E686" s="69"/>
      <c r="F686" s="519"/>
      <c r="G686" s="519"/>
      <c r="H686" s="12"/>
      <c r="I686" s="12"/>
      <c r="J686" s="12"/>
      <c r="K686" s="29"/>
      <c r="L686" s="6"/>
    </row>
    <row r="687" spans="1:12" ht="21.95" customHeight="1">
      <c r="A687" s="2"/>
      <c r="B687" s="29"/>
      <c r="C687" s="29"/>
      <c r="D687" s="29" t="s">
        <v>694</v>
      </c>
      <c r="E687" s="76"/>
      <c r="F687" s="519"/>
      <c r="G687" s="519"/>
      <c r="H687" s="12"/>
      <c r="I687" s="12"/>
      <c r="J687" s="12"/>
      <c r="K687" s="6"/>
      <c r="L687" s="6"/>
    </row>
    <row r="688" spans="1:12" ht="21.95" customHeight="1">
      <c r="A688" s="2"/>
      <c r="B688" s="29"/>
      <c r="C688" s="29"/>
      <c r="D688" s="29" t="s">
        <v>696</v>
      </c>
      <c r="E688" s="76"/>
      <c r="F688" s="519"/>
      <c r="G688" s="519"/>
      <c r="H688" s="12"/>
      <c r="I688" s="12"/>
      <c r="J688" s="12"/>
      <c r="K688" s="6"/>
      <c r="L688" s="29"/>
    </row>
    <row r="689" spans="1:12" ht="21.95" customHeight="1">
      <c r="A689" s="2"/>
      <c r="B689" s="29"/>
      <c r="C689" s="29"/>
      <c r="D689" s="29" t="s">
        <v>695</v>
      </c>
      <c r="E689" s="76"/>
      <c r="F689" s="519"/>
      <c r="G689" s="519"/>
      <c r="H689" s="12"/>
      <c r="I689" s="12"/>
      <c r="J689" s="12"/>
      <c r="K689" s="6"/>
      <c r="L689" s="29"/>
    </row>
    <row r="690" spans="1:12" ht="21.95" customHeight="1">
      <c r="A690" s="355"/>
      <c r="B690" s="582"/>
      <c r="C690" s="582"/>
      <c r="D690" s="201"/>
      <c r="E690" s="201"/>
      <c r="F690" s="201"/>
      <c r="G690" s="201"/>
      <c r="H690" s="201"/>
      <c r="I690" s="201"/>
      <c r="J690" s="201"/>
      <c r="K690" s="582"/>
      <c r="L690" s="803" t="s">
        <v>3744</v>
      </c>
    </row>
    <row r="691" spans="1:12" ht="21.95" customHeight="1">
      <c r="A691" s="977" t="s">
        <v>2632</v>
      </c>
      <c r="B691" s="977"/>
      <c r="C691" s="977"/>
      <c r="D691" s="977"/>
      <c r="E691" s="977"/>
      <c r="F691" s="977"/>
      <c r="G691" s="977"/>
      <c r="H691" s="977"/>
      <c r="I691" s="977"/>
      <c r="J691" s="977"/>
      <c r="K691" s="977"/>
      <c r="L691" s="1" t="s">
        <v>2622</v>
      </c>
    </row>
    <row r="692" spans="1:12" ht="21.95" customHeight="1">
      <c r="A692" s="977" t="s">
        <v>3602</v>
      </c>
      <c r="B692" s="977"/>
      <c r="C692" s="977"/>
      <c r="D692" s="977"/>
      <c r="E692" s="977"/>
      <c r="F692" s="977"/>
      <c r="G692" s="977"/>
      <c r="H692" s="977"/>
      <c r="I692" s="977"/>
      <c r="J692" s="977"/>
      <c r="K692" s="977"/>
    </row>
    <row r="693" spans="1:12" ht="21.95" customHeight="1">
      <c r="A693" s="411" t="s">
        <v>29</v>
      </c>
      <c r="C693" s="4"/>
      <c r="D693" s="4"/>
      <c r="E693" s="597"/>
      <c r="F693" s="597"/>
      <c r="G693" s="597"/>
      <c r="H693" s="597"/>
      <c r="I693" s="597"/>
      <c r="J693" s="597"/>
      <c r="K693" s="600"/>
      <c r="L693" s="597"/>
    </row>
    <row r="694" spans="1:12" ht="21.95" customHeight="1">
      <c r="A694" s="411" t="s">
        <v>33</v>
      </c>
      <c r="C694" s="4"/>
      <c r="D694" s="4"/>
      <c r="E694" s="411"/>
      <c r="F694" s="411"/>
      <c r="G694" s="411"/>
      <c r="H694" s="411"/>
      <c r="I694" s="411"/>
      <c r="J694" s="411"/>
      <c r="K694" s="326"/>
      <c r="L694" s="411"/>
    </row>
    <row r="695" spans="1:12" ht="21.95" customHeight="1">
      <c r="A695" s="411" t="s">
        <v>8</v>
      </c>
      <c r="C695" s="411"/>
      <c r="D695" s="411"/>
      <c r="E695" s="5"/>
      <c r="F695" s="4"/>
      <c r="G695" s="4"/>
      <c r="H695" s="4"/>
      <c r="I695" s="4"/>
      <c r="J695" s="4"/>
      <c r="K695" s="326"/>
      <c r="L695" s="411"/>
    </row>
    <row r="696" spans="1:12" ht="21.95" customHeight="1">
      <c r="A696" s="315"/>
      <c r="B696" s="276" t="s">
        <v>2709</v>
      </c>
      <c r="C696" s="182"/>
      <c r="D696" s="410"/>
      <c r="E696" s="609"/>
      <c r="F696" s="173"/>
      <c r="G696" s="173"/>
      <c r="H696" s="173"/>
      <c r="I696" s="173"/>
      <c r="J696" s="173"/>
      <c r="K696" s="409"/>
      <c r="L696" s="409"/>
    </row>
    <row r="697" spans="1:12" ht="21.95" customHeight="1">
      <c r="A697" s="541"/>
      <c r="B697" s="10"/>
      <c r="C697" s="10"/>
      <c r="D697" s="107" t="s">
        <v>13</v>
      </c>
      <c r="E697" s="978" t="s">
        <v>1190</v>
      </c>
      <c r="F697" s="979"/>
      <c r="G697" s="979"/>
      <c r="H697" s="979"/>
      <c r="I697" s="980"/>
      <c r="J697" s="345" t="s">
        <v>22</v>
      </c>
      <c r="K697" s="107" t="s">
        <v>15</v>
      </c>
      <c r="L697" s="107" t="s">
        <v>19</v>
      </c>
    </row>
    <row r="698" spans="1:12" ht="21.95" customHeight="1">
      <c r="A698" s="338" t="s">
        <v>11</v>
      </c>
      <c r="B698" s="338" t="s">
        <v>5</v>
      </c>
      <c r="C698" s="338" t="s">
        <v>12</v>
      </c>
      <c r="D698" s="108" t="s">
        <v>14</v>
      </c>
      <c r="E698" s="339">
        <v>2561</v>
      </c>
      <c r="F698" s="339"/>
      <c r="G698" s="339">
        <v>2562</v>
      </c>
      <c r="H698" s="339">
        <v>2563</v>
      </c>
      <c r="I698" s="339">
        <v>2564</v>
      </c>
      <c r="J698" s="340" t="s">
        <v>23</v>
      </c>
      <c r="K698" s="108" t="s">
        <v>16</v>
      </c>
      <c r="L698" s="108" t="s">
        <v>2623</v>
      </c>
    </row>
    <row r="699" spans="1:12" ht="21.95" customHeight="1">
      <c r="A699" s="341"/>
      <c r="B699" s="342"/>
      <c r="C699" s="342"/>
      <c r="D699" s="141"/>
      <c r="E699" s="343" t="s">
        <v>3</v>
      </c>
      <c r="F699" s="343"/>
      <c r="G699" s="343" t="s">
        <v>3</v>
      </c>
      <c r="H699" s="343" t="s">
        <v>3</v>
      </c>
      <c r="I699" s="343" t="s">
        <v>3</v>
      </c>
      <c r="J699" s="344"/>
      <c r="K699" s="142"/>
      <c r="L699" s="142"/>
    </row>
    <row r="700" spans="1:12" ht="21.95" customHeight="1">
      <c r="A700" s="519"/>
      <c r="B700" s="64"/>
      <c r="C700" s="64"/>
      <c r="D700" s="29" t="s">
        <v>286</v>
      </c>
      <c r="E700" s="19"/>
      <c r="F700" s="19"/>
      <c r="G700" s="19"/>
      <c r="H700" s="19"/>
      <c r="I700" s="19"/>
      <c r="J700" s="103"/>
      <c r="K700" s="12"/>
      <c r="L700" s="6"/>
    </row>
    <row r="701" spans="1:12" ht="21.95" customHeight="1">
      <c r="A701" s="28"/>
      <c r="B701" s="29"/>
      <c r="C701" s="29"/>
      <c r="D701" s="29" t="s">
        <v>721</v>
      </c>
      <c r="E701" s="29"/>
      <c r="F701" s="29"/>
      <c r="G701" s="29"/>
      <c r="H701" s="12"/>
      <c r="I701" s="12"/>
      <c r="J701" s="12"/>
      <c r="K701" s="29"/>
      <c r="L701" s="43"/>
    </row>
    <row r="702" spans="1:12" ht="21.95" customHeight="1">
      <c r="A702" s="28"/>
      <c r="B702" s="29"/>
      <c r="C702" s="29"/>
      <c r="D702" s="12" t="s">
        <v>722</v>
      </c>
      <c r="E702" s="65"/>
      <c r="F702" s="29"/>
      <c r="G702" s="29"/>
      <c r="H702" s="12"/>
      <c r="I702" s="12"/>
      <c r="J702" s="12"/>
      <c r="K702" s="29"/>
      <c r="L702" s="2"/>
    </row>
    <row r="703" spans="1:12" ht="21.95" customHeight="1">
      <c r="A703" s="28"/>
      <c r="B703" s="29"/>
      <c r="C703" s="29"/>
      <c r="D703" s="29" t="s">
        <v>287</v>
      </c>
      <c r="E703" s="65"/>
      <c r="F703" s="29"/>
      <c r="G703" s="29"/>
      <c r="H703" s="12"/>
      <c r="I703" s="12"/>
      <c r="J703" s="12"/>
      <c r="K703" s="29"/>
      <c r="L703" s="12"/>
    </row>
    <row r="704" spans="1:12" ht="21.95" customHeight="1">
      <c r="A704" s="520"/>
      <c r="B704" s="13"/>
      <c r="C704" s="13"/>
      <c r="D704" s="3"/>
      <c r="E704" s="14"/>
      <c r="F704" s="14"/>
      <c r="G704" s="14"/>
      <c r="H704" s="14"/>
      <c r="I704" s="14"/>
      <c r="J704" s="59"/>
      <c r="K704" s="15"/>
      <c r="L704" s="7"/>
    </row>
    <row r="705" spans="1:14" ht="21.95" customHeight="1">
      <c r="A705" s="28">
        <v>7</v>
      </c>
      <c r="B705" s="29" t="s">
        <v>2108</v>
      </c>
      <c r="C705" s="6" t="s">
        <v>305</v>
      </c>
      <c r="D705" s="6" t="s">
        <v>311</v>
      </c>
      <c r="E705" s="69">
        <v>100000</v>
      </c>
      <c r="F705" s="65"/>
      <c r="G705" s="69">
        <v>100000</v>
      </c>
      <c r="H705" s="69">
        <v>100000</v>
      </c>
      <c r="I705" s="69">
        <v>100000</v>
      </c>
      <c r="J705" s="8" t="s">
        <v>2107</v>
      </c>
      <c r="K705" s="29" t="s">
        <v>728</v>
      </c>
      <c r="L705" s="28" t="s">
        <v>288</v>
      </c>
    </row>
    <row r="706" spans="1:14" ht="21.95" customHeight="1">
      <c r="A706" s="28"/>
      <c r="B706" s="29" t="s">
        <v>2109</v>
      </c>
      <c r="C706" s="6" t="s">
        <v>312</v>
      </c>
      <c r="D706" s="6"/>
      <c r="E706" s="519" t="s">
        <v>37</v>
      </c>
      <c r="F706" s="28"/>
      <c r="G706" s="519" t="s">
        <v>37</v>
      </c>
      <c r="H706" s="519" t="s">
        <v>37</v>
      </c>
      <c r="I706" s="519" t="s">
        <v>37</v>
      </c>
      <c r="J706" s="6"/>
      <c r="K706" s="29" t="s">
        <v>729</v>
      </c>
      <c r="L706" s="28" t="s">
        <v>289</v>
      </c>
    </row>
    <row r="707" spans="1:14" s="120" customFormat="1" ht="21.95" customHeight="1">
      <c r="A707" s="28"/>
      <c r="B707" s="29" t="s">
        <v>2110</v>
      </c>
      <c r="C707" s="6"/>
      <c r="D707" s="6"/>
      <c r="E707" s="519"/>
      <c r="F707" s="28"/>
      <c r="G707" s="28"/>
      <c r="H707" s="40"/>
      <c r="I707" s="284"/>
      <c r="J707" s="6"/>
      <c r="K707" s="29" t="s">
        <v>427</v>
      </c>
      <c r="L707" s="28"/>
      <c r="M707" s="152"/>
      <c r="N707" s="113"/>
    </row>
    <row r="708" spans="1:14" s="120" customFormat="1" ht="21.95" customHeight="1">
      <c r="A708" s="33"/>
      <c r="B708" s="34"/>
      <c r="C708" s="34"/>
      <c r="D708" s="34"/>
      <c r="E708" s="33"/>
      <c r="F708" s="33"/>
      <c r="G708" s="33"/>
      <c r="H708" s="57"/>
      <c r="I708" s="800"/>
      <c r="J708" s="57"/>
      <c r="K708" s="34"/>
      <c r="L708" s="33"/>
      <c r="M708" s="152"/>
      <c r="N708" s="113"/>
    </row>
    <row r="709" spans="1:14" s="120" customFormat="1" ht="21.95" customHeight="1">
      <c r="A709" s="432">
        <v>8</v>
      </c>
      <c r="B709" s="29" t="s">
        <v>2103</v>
      </c>
      <c r="C709" s="29" t="s">
        <v>305</v>
      </c>
      <c r="D709" s="29"/>
      <c r="E709" s="65">
        <v>250000</v>
      </c>
      <c r="F709" s="29"/>
      <c r="G709" s="65">
        <v>250000</v>
      </c>
      <c r="H709" s="65">
        <v>250000</v>
      </c>
      <c r="I709" s="65">
        <v>250000</v>
      </c>
      <c r="J709" s="6" t="s">
        <v>2107</v>
      </c>
      <c r="K709" s="29" t="s">
        <v>728</v>
      </c>
      <c r="L709" s="28" t="s">
        <v>288</v>
      </c>
      <c r="M709" s="152"/>
      <c r="N709" s="113"/>
    </row>
    <row r="710" spans="1:14" ht="21.95" customHeight="1">
      <c r="A710" s="432"/>
      <c r="B710" s="29" t="s">
        <v>2104</v>
      </c>
      <c r="C710" s="29" t="s">
        <v>2106</v>
      </c>
      <c r="D710" s="29" t="s">
        <v>311</v>
      </c>
      <c r="E710" s="519" t="s">
        <v>37</v>
      </c>
      <c r="F710" s="29"/>
      <c r="G710" s="519" t="s">
        <v>37</v>
      </c>
      <c r="H710" s="519" t="s">
        <v>37</v>
      </c>
      <c r="I710" s="519" t="s">
        <v>37</v>
      </c>
      <c r="J710" s="6"/>
      <c r="K710" s="29" t="s">
        <v>729</v>
      </c>
      <c r="L710" s="28" t="s">
        <v>289</v>
      </c>
    </row>
    <row r="711" spans="1:14" ht="21.95" customHeight="1">
      <c r="A711" s="109"/>
      <c r="B711" s="29" t="s">
        <v>2105</v>
      </c>
      <c r="C711" s="29"/>
      <c r="D711" s="29"/>
      <c r="E711" s="28"/>
      <c r="F711" s="154"/>
      <c r="G711" s="154"/>
      <c r="H711" s="854"/>
      <c r="I711" s="854"/>
      <c r="J711" s="154"/>
      <c r="K711" s="29" t="s">
        <v>427</v>
      </c>
      <c r="L711" s="28"/>
    </row>
    <row r="712" spans="1:14" ht="21.95" customHeight="1">
      <c r="A712" s="99"/>
      <c r="B712" s="29" t="s">
        <v>314</v>
      </c>
      <c r="C712" s="29"/>
      <c r="D712" s="29"/>
      <c r="E712" s="28"/>
      <c r="F712" s="154"/>
      <c r="G712" s="154"/>
      <c r="H712" s="154"/>
      <c r="I712" s="154"/>
      <c r="J712" s="154"/>
      <c r="K712" s="29"/>
      <c r="L712" s="2"/>
    </row>
    <row r="713" spans="1:14" ht="21.95" customHeight="1">
      <c r="A713" s="355"/>
      <c r="B713" s="582"/>
      <c r="C713" s="582"/>
      <c r="D713" s="201"/>
      <c r="E713" s="201"/>
      <c r="F713" s="201"/>
      <c r="G713" s="201"/>
      <c r="H713" s="201"/>
      <c r="I713" s="201"/>
      <c r="J713" s="201"/>
      <c r="K713" s="582"/>
      <c r="L713" s="803" t="s">
        <v>3745</v>
      </c>
    </row>
    <row r="714" spans="1:14" ht="21.95" customHeight="1">
      <c r="A714" s="977" t="s">
        <v>2632</v>
      </c>
      <c r="B714" s="977"/>
      <c r="C714" s="977"/>
      <c r="D714" s="977"/>
      <c r="E714" s="977"/>
      <c r="F714" s="977"/>
      <c r="G714" s="977"/>
      <c r="H714" s="977"/>
      <c r="I714" s="977"/>
      <c r="J714" s="977"/>
      <c r="K714" s="977"/>
      <c r="L714" s="1" t="s">
        <v>2622</v>
      </c>
    </row>
    <row r="715" spans="1:14" ht="21.95" customHeight="1">
      <c r="A715" s="977" t="s">
        <v>3602</v>
      </c>
      <c r="B715" s="977"/>
      <c r="C715" s="977"/>
      <c r="D715" s="977"/>
      <c r="E715" s="977"/>
      <c r="F715" s="977"/>
      <c r="G715" s="977"/>
      <c r="H715" s="977"/>
      <c r="I715" s="977"/>
      <c r="J715" s="977"/>
      <c r="K715" s="977"/>
    </row>
    <row r="716" spans="1:14" ht="21.95" customHeight="1">
      <c r="A716" s="411" t="s">
        <v>29</v>
      </c>
      <c r="C716" s="4"/>
      <c r="D716" s="4"/>
      <c r="E716" s="597"/>
      <c r="F716" s="597"/>
      <c r="G716" s="597"/>
      <c r="H716" s="597"/>
      <c r="I716" s="597"/>
      <c r="J716" s="597"/>
      <c r="K716" s="600"/>
      <c r="L716" s="597"/>
    </row>
    <row r="717" spans="1:14" ht="21.95" customHeight="1">
      <c r="A717" s="411" t="s">
        <v>33</v>
      </c>
      <c r="C717" s="4"/>
      <c r="D717" s="4"/>
      <c r="E717" s="411"/>
      <c r="F717" s="411"/>
      <c r="G717" s="411"/>
      <c r="H717" s="411"/>
      <c r="I717" s="411"/>
      <c r="J717" s="411"/>
      <c r="K717" s="326"/>
      <c r="L717" s="411"/>
    </row>
    <row r="718" spans="1:14" ht="21.95" customHeight="1">
      <c r="A718" s="411" t="s">
        <v>8</v>
      </c>
      <c r="C718" s="411"/>
      <c r="D718" s="411"/>
      <c r="E718" s="5"/>
      <c r="F718" s="4"/>
      <c r="G718" s="4"/>
      <c r="H718" s="4"/>
      <c r="I718" s="4"/>
      <c r="J718" s="4"/>
      <c r="K718" s="326"/>
      <c r="L718" s="411"/>
    </row>
    <row r="719" spans="1:14" ht="21.95" customHeight="1">
      <c r="A719" s="315"/>
      <c r="B719" s="276" t="s">
        <v>2709</v>
      </c>
      <c r="C719" s="182"/>
      <c r="D719" s="410"/>
      <c r="E719" s="609"/>
      <c r="F719" s="173"/>
      <c r="G719" s="173"/>
      <c r="H719" s="173"/>
      <c r="I719" s="173"/>
      <c r="J719" s="173"/>
      <c r="K719" s="409"/>
      <c r="L719" s="409"/>
    </row>
    <row r="720" spans="1:14" ht="21.95" customHeight="1">
      <c r="A720" s="541"/>
      <c r="B720" s="10"/>
      <c r="C720" s="10"/>
      <c r="D720" s="107" t="s">
        <v>13</v>
      </c>
      <c r="E720" s="978" t="s">
        <v>1190</v>
      </c>
      <c r="F720" s="979"/>
      <c r="G720" s="979"/>
      <c r="H720" s="979"/>
      <c r="I720" s="980"/>
      <c r="J720" s="345" t="s">
        <v>22</v>
      </c>
      <c r="K720" s="107" t="s">
        <v>15</v>
      </c>
      <c r="L720" s="107" t="s">
        <v>19</v>
      </c>
    </row>
    <row r="721" spans="1:12" ht="21.95" customHeight="1">
      <c r="A721" s="338" t="s">
        <v>11</v>
      </c>
      <c r="B721" s="338" t="s">
        <v>5</v>
      </c>
      <c r="C721" s="338" t="s">
        <v>12</v>
      </c>
      <c r="D721" s="108" t="s">
        <v>14</v>
      </c>
      <c r="E721" s="339">
        <v>2561</v>
      </c>
      <c r="F721" s="339"/>
      <c r="G721" s="339">
        <v>2562</v>
      </c>
      <c r="H721" s="339">
        <v>2563</v>
      </c>
      <c r="I721" s="339">
        <v>2564</v>
      </c>
      <c r="J721" s="340" t="s">
        <v>23</v>
      </c>
      <c r="K721" s="108" t="s">
        <v>16</v>
      </c>
      <c r="L721" s="108" t="s">
        <v>2623</v>
      </c>
    </row>
    <row r="722" spans="1:12" ht="21.95" customHeight="1">
      <c r="A722" s="341"/>
      <c r="B722" s="342"/>
      <c r="C722" s="342"/>
      <c r="D722" s="141"/>
      <c r="E722" s="343" t="s">
        <v>3</v>
      </c>
      <c r="F722" s="343"/>
      <c r="G722" s="343" t="s">
        <v>3</v>
      </c>
      <c r="H722" s="343" t="s">
        <v>3</v>
      </c>
      <c r="I722" s="343" t="s">
        <v>3</v>
      </c>
      <c r="J722" s="344"/>
      <c r="K722" s="142"/>
      <c r="L722" s="142"/>
    </row>
    <row r="723" spans="1:12" ht="21.95" customHeight="1">
      <c r="A723" s="2">
        <v>9</v>
      </c>
      <c r="B723" s="6" t="s">
        <v>1000</v>
      </c>
      <c r="C723" s="6" t="s">
        <v>73</v>
      </c>
      <c r="D723" s="6" t="s">
        <v>3305</v>
      </c>
      <c r="E723" s="69">
        <v>20000</v>
      </c>
      <c r="F723" s="173"/>
      <c r="G723" s="69">
        <v>20000</v>
      </c>
      <c r="H723" s="69">
        <v>20000</v>
      </c>
      <c r="I723" s="69">
        <v>20000</v>
      </c>
      <c r="J723" s="97" t="s">
        <v>3307</v>
      </c>
      <c r="K723" s="6" t="s">
        <v>304</v>
      </c>
      <c r="L723" s="28" t="s">
        <v>288</v>
      </c>
    </row>
    <row r="724" spans="1:12" ht="21.95" customHeight="1">
      <c r="A724" s="2"/>
      <c r="B724" s="6" t="s">
        <v>3840</v>
      </c>
      <c r="C724" s="6"/>
      <c r="D724" s="6" t="s">
        <v>3306</v>
      </c>
      <c r="E724" s="519" t="s">
        <v>37</v>
      </c>
      <c r="F724" s="19"/>
      <c r="G724" s="519" t="s">
        <v>37</v>
      </c>
      <c r="H724" s="519" t="s">
        <v>37</v>
      </c>
      <c r="I724" s="519" t="s">
        <v>37</v>
      </c>
      <c r="J724" s="853" t="s">
        <v>2475</v>
      </c>
      <c r="K724" s="6" t="s">
        <v>74</v>
      </c>
      <c r="L724" s="28" t="s">
        <v>289</v>
      </c>
    </row>
    <row r="725" spans="1:12" ht="21.95" customHeight="1">
      <c r="A725" s="3"/>
      <c r="B725" s="7"/>
      <c r="C725" s="7"/>
      <c r="D725" s="7"/>
      <c r="E725" s="520"/>
      <c r="F725" s="19"/>
      <c r="G725" s="14"/>
      <c r="H725" s="14"/>
      <c r="I725" s="59"/>
      <c r="J725" s="855"/>
      <c r="K725" s="7"/>
      <c r="L725" s="3"/>
    </row>
    <row r="726" spans="1:12" ht="21.95" customHeight="1">
      <c r="A726" s="2">
        <v>10</v>
      </c>
      <c r="B726" s="6" t="s">
        <v>1007</v>
      </c>
      <c r="C726" s="6" t="s">
        <v>73</v>
      </c>
      <c r="D726" s="6" t="s">
        <v>3305</v>
      </c>
      <c r="E726" s="768">
        <v>10000</v>
      </c>
      <c r="F726" s="19"/>
      <c r="G726" s="768">
        <v>10000</v>
      </c>
      <c r="H726" s="768">
        <v>10000</v>
      </c>
      <c r="I726" s="768">
        <v>10000</v>
      </c>
      <c r="J726" s="97" t="s">
        <v>3307</v>
      </c>
      <c r="K726" s="6" t="s">
        <v>304</v>
      </c>
      <c r="L726" s="28" t="s">
        <v>288</v>
      </c>
    </row>
    <row r="727" spans="1:12" ht="21.95" customHeight="1">
      <c r="A727" s="2"/>
      <c r="B727" s="6" t="s">
        <v>3840</v>
      </c>
      <c r="C727" s="6"/>
      <c r="D727" s="6" t="s">
        <v>3306</v>
      </c>
      <c r="E727" s="519" t="s">
        <v>37</v>
      </c>
      <c r="F727" s="19"/>
      <c r="G727" s="519" t="s">
        <v>37</v>
      </c>
      <c r="H727" s="519" t="s">
        <v>37</v>
      </c>
      <c r="I727" s="519" t="s">
        <v>37</v>
      </c>
      <c r="J727" s="853" t="s">
        <v>2475</v>
      </c>
      <c r="K727" s="6" t="s">
        <v>74</v>
      </c>
      <c r="L727" s="28" t="s">
        <v>289</v>
      </c>
    </row>
    <row r="728" spans="1:12" ht="21.95" customHeight="1">
      <c r="A728" s="3"/>
      <c r="B728" s="7"/>
      <c r="C728" s="7"/>
      <c r="D728" s="7"/>
      <c r="E728" s="520"/>
      <c r="F728" s="19"/>
      <c r="G728" s="14"/>
      <c r="H728" s="14"/>
      <c r="I728" s="59"/>
      <c r="J728" s="855"/>
      <c r="K728" s="7"/>
      <c r="L728" s="3"/>
    </row>
    <row r="729" spans="1:12" ht="21.95" customHeight="1">
      <c r="A729" s="2">
        <v>11</v>
      </c>
      <c r="B729" s="6" t="s">
        <v>1062</v>
      </c>
      <c r="C729" s="6" t="s">
        <v>73</v>
      </c>
      <c r="D729" s="6" t="s">
        <v>3305</v>
      </c>
      <c r="E729" s="69">
        <v>100000</v>
      </c>
      <c r="F729" s="19"/>
      <c r="G729" s="69">
        <v>100000</v>
      </c>
      <c r="H729" s="69">
        <v>100000</v>
      </c>
      <c r="I729" s="69">
        <v>100000</v>
      </c>
      <c r="J729" s="97" t="s">
        <v>3307</v>
      </c>
      <c r="K729" s="6" t="s">
        <v>304</v>
      </c>
      <c r="L729" s="28" t="s">
        <v>288</v>
      </c>
    </row>
    <row r="730" spans="1:12" ht="21.95" customHeight="1">
      <c r="A730" s="2"/>
      <c r="B730" s="6" t="s">
        <v>3840</v>
      </c>
      <c r="C730" s="6"/>
      <c r="D730" s="6" t="s">
        <v>3306</v>
      </c>
      <c r="E730" s="519" t="s">
        <v>37</v>
      </c>
      <c r="F730" s="19"/>
      <c r="G730" s="519" t="s">
        <v>37</v>
      </c>
      <c r="H730" s="519" t="s">
        <v>37</v>
      </c>
      <c r="I730" s="519" t="s">
        <v>37</v>
      </c>
      <c r="J730" s="853" t="s">
        <v>2475</v>
      </c>
      <c r="K730" s="6" t="s">
        <v>74</v>
      </c>
      <c r="L730" s="28" t="s">
        <v>289</v>
      </c>
    </row>
    <row r="731" spans="1:12" ht="21.95" customHeight="1">
      <c r="A731" s="3"/>
      <c r="B731" s="7"/>
      <c r="C731" s="7"/>
      <c r="D731" s="7"/>
      <c r="E731" s="520"/>
      <c r="F731" s="14"/>
      <c r="G731" s="14"/>
      <c r="H731" s="14"/>
      <c r="I731" s="59"/>
      <c r="J731" s="855"/>
      <c r="K731" s="7"/>
      <c r="L731" s="3"/>
    </row>
    <row r="732" spans="1:12" ht="21.95" customHeight="1">
      <c r="A732" s="2">
        <v>12</v>
      </c>
      <c r="B732" s="6" t="s">
        <v>1047</v>
      </c>
      <c r="C732" s="6" t="s">
        <v>73</v>
      </c>
      <c r="D732" s="6" t="s">
        <v>3305</v>
      </c>
      <c r="E732" s="69">
        <v>50000</v>
      </c>
      <c r="F732" s="19"/>
      <c r="G732" s="69">
        <v>50000</v>
      </c>
      <c r="H732" s="69">
        <v>50000</v>
      </c>
      <c r="I732" s="69">
        <v>50000</v>
      </c>
      <c r="J732" s="97" t="s">
        <v>3307</v>
      </c>
      <c r="K732" s="6" t="s">
        <v>304</v>
      </c>
      <c r="L732" s="28" t="s">
        <v>288</v>
      </c>
    </row>
    <row r="733" spans="1:12" ht="21.95" customHeight="1">
      <c r="A733" s="2"/>
      <c r="B733" s="6" t="s">
        <v>1518</v>
      </c>
      <c r="C733" s="6"/>
      <c r="D733" s="6" t="s">
        <v>3306</v>
      </c>
      <c r="E733" s="519" t="s">
        <v>37</v>
      </c>
      <c r="F733" s="19"/>
      <c r="G733" s="519" t="s">
        <v>37</v>
      </c>
      <c r="H733" s="519" t="s">
        <v>37</v>
      </c>
      <c r="I733" s="519" t="s">
        <v>37</v>
      </c>
      <c r="J733" s="853" t="s">
        <v>2475</v>
      </c>
      <c r="K733" s="6" t="s">
        <v>74</v>
      </c>
      <c r="L733" s="28" t="s">
        <v>289</v>
      </c>
    </row>
    <row r="734" spans="1:12" ht="21.95" customHeight="1">
      <c r="A734" s="2"/>
      <c r="B734" s="6" t="s">
        <v>3840</v>
      </c>
      <c r="C734" s="6"/>
      <c r="D734" s="6"/>
      <c r="E734" s="519"/>
      <c r="F734" s="19"/>
      <c r="G734" s="19"/>
      <c r="H734" s="19"/>
      <c r="I734" s="19"/>
      <c r="J734" s="853"/>
      <c r="K734" s="6"/>
      <c r="L734" s="2"/>
    </row>
    <row r="735" spans="1:12" ht="21.95" customHeight="1">
      <c r="A735" s="2"/>
      <c r="B735" s="601"/>
      <c r="C735" s="6"/>
      <c r="D735" s="6"/>
      <c r="E735" s="69"/>
      <c r="F735" s="173"/>
      <c r="G735" s="69"/>
      <c r="H735" s="69"/>
      <c r="I735" s="69"/>
      <c r="J735" s="97"/>
      <c r="K735" s="6"/>
      <c r="L735" s="29"/>
    </row>
    <row r="736" spans="1:12" ht="21.95" customHeight="1">
      <c r="A736" s="355"/>
      <c r="B736" s="582"/>
      <c r="C736" s="582"/>
      <c r="D736" s="201"/>
      <c r="E736" s="201"/>
      <c r="F736" s="201"/>
      <c r="G736" s="201"/>
      <c r="H736" s="201"/>
      <c r="I736" s="201"/>
      <c r="J736" s="201"/>
      <c r="K736" s="582"/>
      <c r="L736" s="803" t="s">
        <v>3746</v>
      </c>
    </row>
    <row r="737" spans="1:12" ht="21.95" customHeight="1">
      <c r="A737" s="977" t="s">
        <v>2632</v>
      </c>
      <c r="B737" s="977"/>
      <c r="C737" s="977"/>
      <c r="D737" s="977"/>
      <c r="E737" s="977"/>
      <c r="F737" s="977"/>
      <c r="G737" s="977"/>
      <c r="H737" s="977"/>
      <c r="I737" s="977"/>
      <c r="J737" s="977"/>
      <c r="K737" s="977"/>
      <c r="L737" s="1" t="s">
        <v>2622</v>
      </c>
    </row>
    <row r="738" spans="1:12" ht="21.95" customHeight="1">
      <c r="A738" s="977" t="s">
        <v>3602</v>
      </c>
      <c r="B738" s="977"/>
      <c r="C738" s="977"/>
      <c r="D738" s="977"/>
      <c r="E738" s="977"/>
      <c r="F738" s="977"/>
      <c r="G738" s="977"/>
      <c r="H738" s="977"/>
      <c r="I738" s="977"/>
      <c r="J738" s="977"/>
      <c r="K738" s="977"/>
    </row>
    <row r="739" spans="1:12" ht="21.95" customHeight="1">
      <c r="A739" s="411" t="s">
        <v>29</v>
      </c>
      <c r="C739" s="4"/>
      <c r="D739" s="4"/>
      <c r="E739" s="597"/>
      <c r="F739" s="597"/>
      <c r="G739" s="597"/>
      <c r="H739" s="597"/>
      <c r="I739" s="597"/>
      <c r="J739" s="597"/>
      <c r="K739" s="600"/>
      <c r="L739" s="597"/>
    </row>
    <row r="740" spans="1:12" ht="21.95" customHeight="1">
      <c r="A740" s="411" t="s">
        <v>33</v>
      </c>
      <c r="C740" s="4"/>
      <c r="D740" s="4"/>
      <c r="E740" s="411"/>
      <c r="F740" s="411"/>
      <c r="G740" s="411"/>
      <c r="H740" s="411"/>
      <c r="I740" s="411"/>
      <c r="J740" s="411"/>
      <c r="K740" s="326"/>
      <c r="L740" s="411"/>
    </row>
    <row r="741" spans="1:12" ht="21.95" customHeight="1">
      <c r="A741" s="411" t="s">
        <v>8</v>
      </c>
      <c r="C741" s="411"/>
      <c r="D741" s="411"/>
      <c r="E741" s="5"/>
      <c r="F741" s="4"/>
      <c r="G741" s="4"/>
      <c r="H741" s="4"/>
      <c r="I741" s="4"/>
      <c r="J741" s="4"/>
      <c r="K741" s="326"/>
      <c r="L741" s="411"/>
    </row>
    <row r="742" spans="1:12" ht="21.95" customHeight="1">
      <c r="A742" s="315"/>
      <c r="B742" s="276" t="s">
        <v>2709</v>
      </c>
      <c r="C742" s="182"/>
      <c r="D742" s="410"/>
      <c r="E742" s="609"/>
      <c r="F742" s="173"/>
      <c r="G742" s="173"/>
      <c r="H742" s="173"/>
      <c r="I742" s="173"/>
      <c r="J742" s="173"/>
      <c r="K742" s="409"/>
      <c r="L742" s="409"/>
    </row>
    <row r="743" spans="1:12" ht="21.95" customHeight="1">
      <c r="A743" s="541"/>
      <c r="B743" s="10"/>
      <c r="C743" s="10"/>
      <c r="D743" s="107" t="s">
        <v>13</v>
      </c>
      <c r="E743" s="978" t="s">
        <v>1190</v>
      </c>
      <c r="F743" s="979"/>
      <c r="G743" s="979"/>
      <c r="H743" s="979"/>
      <c r="I743" s="980"/>
      <c r="J743" s="345" t="s">
        <v>22</v>
      </c>
      <c r="K743" s="107" t="s">
        <v>15</v>
      </c>
      <c r="L743" s="107" t="s">
        <v>19</v>
      </c>
    </row>
    <row r="744" spans="1:12" ht="21.95" customHeight="1">
      <c r="A744" s="338" t="s">
        <v>11</v>
      </c>
      <c r="B744" s="338" t="s">
        <v>5</v>
      </c>
      <c r="C744" s="338" t="s">
        <v>12</v>
      </c>
      <c r="D744" s="108" t="s">
        <v>14</v>
      </c>
      <c r="E744" s="339">
        <v>2561</v>
      </c>
      <c r="F744" s="339"/>
      <c r="G744" s="339">
        <v>2562</v>
      </c>
      <c r="H744" s="339">
        <v>2563</v>
      </c>
      <c r="I744" s="339">
        <v>2564</v>
      </c>
      <c r="J744" s="340" t="s">
        <v>23</v>
      </c>
      <c r="K744" s="108" t="s">
        <v>16</v>
      </c>
      <c r="L744" s="108" t="s">
        <v>2623</v>
      </c>
    </row>
    <row r="745" spans="1:12" ht="21.95" customHeight="1">
      <c r="A745" s="341"/>
      <c r="B745" s="342"/>
      <c r="C745" s="342"/>
      <c r="D745" s="141"/>
      <c r="E745" s="343" t="s">
        <v>3</v>
      </c>
      <c r="F745" s="343"/>
      <c r="G745" s="343" t="s">
        <v>3</v>
      </c>
      <c r="H745" s="343" t="s">
        <v>3</v>
      </c>
      <c r="I745" s="343" t="s">
        <v>3</v>
      </c>
      <c r="J745" s="344"/>
      <c r="K745" s="142"/>
      <c r="L745" s="142"/>
    </row>
    <row r="746" spans="1:12" ht="21.95" customHeight="1">
      <c r="A746" s="2">
        <v>13</v>
      </c>
      <c r="B746" s="601" t="s">
        <v>3420</v>
      </c>
      <c r="C746" s="6" t="s">
        <v>73</v>
      </c>
      <c r="D746" s="6" t="s">
        <v>3308</v>
      </c>
      <c r="E746" s="69">
        <v>50000</v>
      </c>
      <c r="F746" s="173"/>
      <c r="G746" s="69">
        <v>50000</v>
      </c>
      <c r="H746" s="69">
        <v>50000</v>
      </c>
      <c r="I746" s="69">
        <v>50000</v>
      </c>
      <c r="J746" s="97" t="s">
        <v>3307</v>
      </c>
      <c r="K746" s="6" t="s">
        <v>304</v>
      </c>
      <c r="L746" s="28" t="s">
        <v>288</v>
      </c>
    </row>
    <row r="747" spans="1:12" ht="21.95" customHeight="1">
      <c r="A747" s="2"/>
      <c r="B747" s="601" t="s">
        <v>303</v>
      </c>
      <c r="C747" s="6"/>
      <c r="D747" s="6"/>
      <c r="E747" s="519" t="s">
        <v>37</v>
      </c>
      <c r="F747" s="19"/>
      <c r="G747" s="519" t="s">
        <v>37</v>
      </c>
      <c r="H747" s="519" t="s">
        <v>37</v>
      </c>
      <c r="I747" s="519" t="s">
        <v>37</v>
      </c>
      <c r="J747" s="853" t="s">
        <v>2475</v>
      </c>
      <c r="K747" s="6" t="s">
        <v>74</v>
      </c>
      <c r="L747" s="28" t="s">
        <v>289</v>
      </c>
    </row>
    <row r="748" spans="1:12" ht="21.95" customHeight="1">
      <c r="A748" s="520"/>
      <c r="B748" s="7" t="s">
        <v>3840</v>
      </c>
      <c r="C748" s="13"/>
      <c r="D748" s="3"/>
      <c r="E748" s="14"/>
      <c r="F748" s="14"/>
      <c r="G748" s="14"/>
      <c r="H748" s="14"/>
      <c r="I748" s="14"/>
      <c r="J748" s="14"/>
      <c r="K748" s="15"/>
      <c r="L748" s="33"/>
    </row>
    <row r="749" spans="1:12" ht="21.95" customHeight="1">
      <c r="A749" s="2">
        <v>14</v>
      </c>
      <c r="B749" s="6" t="s">
        <v>3421</v>
      </c>
      <c r="C749" s="6" t="s">
        <v>73</v>
      </c>
      <c r="D749" s="6" t="s">
        <v>3305</v>
      </c>
      <c r="E749" s="69">
        <v>30000</v>
      </c>
      <c r="F749" s="19"/>
      <c r="G749" s="69">
        <v>30000</v>
      </c>
      <c r="H749" s="69">
        <v>30000</v>
      </c>
      <c r="I749" s="69">
        <v>30000</v>
      </c>
      <c r="J749" s="97" t="s">
        <v>3307</v>
      </c>
      <c r="K749" s="6" t="s">
        <v>304</v>
      </c>
      <c r="L749" s="28" t="s">
        <v>288</v>
      </c>
    </row>
    <row r="750" spans="1:12" ht="21.95" customHeight="1">
      <c r="A750" s="2"/>
      <c r="B750" s="6" t="s">
        <v>1687</v>
      </c>
      <c r="C750" s="6"/>
      <c r="D750" s="6" t="s">
        <v>3306</v>
      </c>
      <c r="E750" s="519" t="s">
        <v>37</v>
      </c>
      <c r="F750" s="19"/>
      <c r="G750" s="519" t="s">
        <v>37</v>
      </c>
      <c r="H750" s="519" t="s">
        <v>37</v>
      </c>
      <c r="I750" s="519" t="s">
        <v>37</v>
      </c>
      <c r="J750" s="853" t="s">
        <v>2475</v>
      </c>
      <c r="K750" s="6" t="s">
        <v>74</v>
      </c>
      <c r="L750" s="28" t="s">
        <v>289</v>
      </c>
    </row>
    <row r="751" spans="1:12" ht="21.95" customHeight="1">
      <c r="A751" s="2"/>
      <c r="B751" s="6" t="s">
        <v>3840</v>
      </c>
      <c r="C751" s="6"/>
      <c r="D751" s="6"/>
      <c r="E751" s="519"/>
      <c r="F751" s="19"/>
      <c r="G751" s="19"/>
      <c r="H751" s="19"/>
      <c r="I751" s="19"/>
      <c r="J751" s="14"/>
      <c r="K751" s="12"/>
      <c r="L751" s="28"/>
    </row>
    <row r="752" spans="1:12" ht="21.95" customHeight="1">
      <c r="A752" s="541">
        <v>15</v>
      </c>
      <c r="B752" s="10" t="s">
        <v>2704</v>
      </c>
      <c r="C752" s="10" t="s">
        <v>201</v>
      </c>
      <c r="D752" s="23" t="s">
        <v>2704</v>
      </c>
      <c r="E752" s="796">
        <v>20000</v>
      </c>
      <c r="F752" s="796"/>
      <c r="G752" s="796">
        <v>20000</v>
      </c>
      <c r="H752" s="796">
        <v>20000</v>
      </c>
      <c r="I752" s="796">
        <v>20000</v>
      </c>
      <c r="J752" s="97" t="s">
        <v>3307</v>
      </c>
      <c r="K752" s="11" t="s">
        <v>3309</v>
      </c>
      <c r="L752" s="73" t="s">
        <v>288</v>
      </c>
    </row>
    <row r="753" spans="1:12" ht="21.95" customHeight="1">
      <c r="A753" s="519"/>
      <c r="B753" s="6" t="s">
        <v>3840</v>
      </c>
      <c r="C753" s="64" t="s">
        <v>72</v>
      </c>
      <c r="D753" s="2"/>
      <c r="E753" s="19" t="s">
        <v>1724</v>
      </c>
      <c r="F753" s="19"/>
      <c r="G753" s="19" t="s">
        <v>1724</v>
      </c>
      <c r="H753" s="19" t="s">
        <v>1724</v>
      </c>
      <c r="I753" s="19" t="s">
        <v>1724</v>
      </c>
      <c r="J753" s="853" t="s">
        <v>2475</v>
      </c>
      <c r="K753" s="12" t="s">
        <v>884</v>
      </c>
      <c r="L753" s="28" t="s">
        <v>289</v>
      </c>
    </row>
    <row r="754" spans="1:12" ht="21.95" customHeight="1">
      <c r="A754" s="520"/>
      <c r="B754" s="13"/>
      <c r="C754" s="13"/>
      <c r="D754" s="3"/>
      <c r="E754" s="14"/>
      <c r="F754" s="14"/>
      <c r="G754" s="14"/>
      <c r="H754" s="14"/>
      <c r="I754" s="14"/>
      <c r="J754" s="14"/>
      <c r="K754" s="15"/>
      <c r="L754" s="33"/>
    </row>
    <row r="755" spans="1:12" ht="21.95" customHeight="1">
      <c r="A755" s="519">
        <v>16</v>
      </c>
      <c r="B755" s="64" t="s">
        <v>1049</v>
      </c>
      <c r="C755" s="10" t="s">
        <v>201</v>
      </c>
      <c r="D755" s="2" t="s">
        <v>3308</v>
      </c>
      <c r="E755" s="796">
        <v>20000</v>
      </c>
      <c r="F755" s="796"/>
      <c r="G755" s="796">
        <v>20000</v>
      </c>
      <c r="H755" s="796">
        <v>20000</v>
      </c>
      <c r="I755" s="796">
        <v>20000</v>
      </c>
      <c r="J755" s="97" t="s">
        <v>3307</v>
      </c>
      <c r="K755" s="11" t="s">
        <v>3309</v>
      </c>
      <c r="L755" s="73" t="s">
        <v>288</v>
      </c>
    </row>
    <row r="756" spans="1:12" ht="21.95" customHeight="1">
      <c r="A756" s="519"/>
      <c r="B756" s="6" t="s">
        <v>3840</v>
      </c>
      <c r="C756" s="64" t="s">
        <v>72</v>
      </c>
      <c r="D756" s="2"/>
      <c r="E756" s="19" t="s">
        <v>1724</v>
      </c>
      <c r="F756" s="19"/>
      <c r="G756" s="19" t="s">
        <v>1724</v>
      </c>
      <c r="H756" s="19" t="s">
        <v>1724</v>
      </c>
      <c r="I756" s="19" t="s">
        <v>1724</v>
      </c>
      <c r="J756" s="853" t="s">
        <v>2475</v>
      </c>
      <c r="K756" s="12" t="s">
        <v>884</v>
      </c>
      <c r="L756" s="28" t="s">
        <v>289</v>
      </c>
    </row>
    <row r="757" spans="1:12" ht="21.95" customHeight="1">
      <c r="A757" s="519"/>
      <c r="B757" s="64"/>
      <c r="C757" s="64"/>
      <c r="D757" s="2"/>
      <c r="E757" s="19"/>
      <c r="F757" s="19"/>
      <c r="G757" s="19"/>
      <c r="H757" s="19"/>
      <c r="I757" s="19"/>
      <c r="J757" s="19"/>
      <c r="K757" s="12"/>
      <c r="L757" s="29"/>
    </row>
    <row r="758" spans="1:12" ht="21.95" customHeight="1">
      <c r="A758" s="2"/>
      <c r="B758" s="6"/>
      <c r="C758" s="6"/>
      <c r="D758" s="6"/>
      <c r="E758" s="519"/>
      <c r="F758" s="19"/>
      <c r="G758" s="19"/>
      <c r="H758" s="19"/>
      <c r="I758" s="19"/>
      <c r="J758" s="19"/>
      <c r="K758" s="12"/>
      <c r="L758" s="29"/>
    </row>
    <row r="759" spans="1:12" ht="21.95" customHeight="1">
      <c r="A759" s="355"/>
      <c r="B759" s="582"/>
      <c r="C759" s="582"/>
      <c r="D759" s="201"/>
      <c r="E759" s="201"/>
      <c r="F759" s="201"/>
      <c r="G759" s="201"/>
      <c r="H759" s="201"/>
      <c r="I759" s="201"/>
      <c r="J759" s="201"/>
      <c r="K759" s="582"/>
      <c r="L759" s="803" t="s">
        <v>3747</v>
      </c>
    </row>
    <row r="760" spans="1:12" ht="21.95" customHeight="1">
      <c r="A760" s="977" t="s">
        <v>2632</v>
      </c>
      <c r="B760" s="977"/>
      <c r="C760" s="977"/>
      <c r="D760" s="977"/>
      <c r="E760" s="977"/>
      <c r="F760" s="977"/>
      <c r="G760" s="977"/>
      <c r="H760" s="977"/>
      <c r="I760" s="977"/>
      <c r="J760" s="977"/>
      <c r="K760" s="977"/>
      <c r="L760" s="1" t="s">
        <v>2622</v>
      </c>
    </row>
    <row r="761" spans="1:12" ht="21.95" customHeight="1">
      <c r="A761" s="977" t="s">
        <v>3602</v>
      </c>
      <c r="B761" s="977"/>
      <c r="C761" s="977"/>
      <c r="D761" s="977"/>
      <c r="E761" s="977"/>
      <c r="F761" s="977"/>
      <c r="G761" s="977"/>
      <c r="H761" s="977"/>
      <c r="I761" s="977"/>
      <c r="J761" s="977"/>
      <c r="K761" s="977"/>
    </row>
    <row r="762" spans="1:12" ht="21.95" customHeight="1">
      <c r="A762" s="411" t="s">
        <v>29</v>
      </c>
      <c r="C762" s="4"/>
      <c r="D762" s="4"/>
      <c r="E762" s="597"/>
      <c r="F762" s="597"/>
      <c r="G762" s="597"/>
      <c r="H762" s="597"/>
      <c r="I762" s="597"/>
      <c r="J762" s="597"/>
      <c r="K762" s="600"/>
      <c r="L762" s="597"/>
    </row>
    <row r="763" spans="1:12" ht="21.95" customHeight="1">
      <c r="A763" s="411" t="s">
        <v>33</v>
      </c>
      <c r="C763" s="4"/>
      <c r="D763" s="4"/>
      <c r="E763" s="411"/>
      <c r="F763" s="411"/>
      <c r="G763" s="411"/>
      <c r="H763" s="411"/>
      <c r="I763" s="411"/>
      <c r="J763" s="411"/>
      <c r="K763" s="326"/>
      <c r="L763" s="411"/>
    </row>
    <row r="764" spans="1:12" ht="21.95" customHeight="1">
      <c r="A764" s="411" t="s">
        <v>8</v>
      </c>
      <c r="C764" s="411"/>
      <c r="D764" s="411"/>
      <c r="E764" s="5"/>
      <c r="F764" s="4"/>
      <c r="G764" s="4"/>
      <c r="H764" s="4"/>
      <c r="I764" s="4"/>
      <c r="J764" s="4"/>
      <c r="K764" s="326"/>
      <c r="L764" s="411"/>
    </row>
    <row r="765" spans="1:12" ht="21.95" customHeight="1">
      <c r="A765" s="315"/>
      <c r="B765" s="276" t="s">
        <v>2709</v>
      </c>
      <c r="C765" s="182"/>
      <c r="D765" s="410"/>
      <c r="E765" s="609"/>
      <c r="F765" s="173"/>
      <c r="G765" s="173"/>
      <c r="H765" s="173"/>
      <c r="I765" s="173"/>
      <c r="J765" s="173"/>
      <c r="K765" s="409"/>
      <c r="L765" s="409"/>
    </row>
    <row r="766" spans="1:12" ht="21.95" customHeight="1">
      <c r="A766" s="541"/>
      <c r="B766" s="10"/>
      <c r="C766" s="10"/>
      <c r="D766" s="107" t="s">
        <v>13</v>
      </c>
      <c r="E766" s="978" t="s">
        <v>1190</v>
      </c>
      <c r="F766" s="979"/>
      <c r="G766" s="979"/>
      <c r="H766" s="979"/>
      <c r="I766" s="980"/>
      <c r="J766" s="345" t="s">
        <v>22</v>
      </c>
      <c r="K766" s="107" t="s">
        <v>15</v>
      </c>
      <c r="L766" s="107" t="s">
        <v>19</v>
      </c>
    </row>
    <row r="767" spans="1:12" ht="21.95" customHeight="1">
      <c r="A767" s="338" t="s">
        <v>11</v>
      </c>
      <c r="B767" s="338" t="s">
        <v>5</v>
      </c>
      <c r="C767" s="338" t="s">
        <v>12</v>
      </c>
      <c r="D767" s="108" t="s">
        <v>14</v>
      </c>
      <c r="E767" s="339">
        <v>2561</v>
      </c>
      <c r="F767" s="339"/>
      <c r="G767" s="339">
        <v>2562</v>
      </c>
      <c r="H767" s="339">
        <v>2563</v>
      </c>
      <c r="I767" s="339">
        <v>2564</v>
      </c>
      <c r="J767" s="340" t="s">
        <v>23</v>
      </c>
      <c r="K767" s="108" t="s">
        <v>16</v>
      </c>
      <c r="L767" s="108" t="s">
        <v>2623</v>
      </c>
    </row>
    <row r="768" spans="1:12" ht="21.95" customHeight="1">
      <c r="A768" s="341"/>
      <c r="B768" s="342"/>
      <c r="C768" s="342"/>
      <c r="D768" s="141"/>
      <c r="E768" s="343" t="s">
        <v>3</v>
      </c>
      <c r="F768" s="343"/>
      <c r="G768" s="343" t="s">
        <v>3</v>
      </c>
      <c r="H768" s="343" t="s">
        <v>3</v>
      </c>
      <c r="I768" s="343" t="s">
        <v>3</v>
      </c>
      <c r="J768" s="344"/>
      <c r="K768" s="142"/>
      <c r="L768" s="142"/>
    </row>
    <row r="769" spans="1:12" ht="21.95" customHeight="1">
      <c r="A769" s="519">
        <v>17</v>
      </c>
      <c r="B769" s="64" t="s">
        <v>2653</v>
      </c>
      <c r="C769" s="64" t="s">
        <v>700</v>
      </c>
      <c r="D769" s="2" t="s">
        <v>3308</v>
      </c>
      <c r="E769" s="19">
        <v>10000</v>
      </c>
      <c r="F769" s="19"/>
      <c r="G769" s="19">
        <v>10000</v>
      </c>
      <c r="H769" s="19">
        <v>10000</v>
      </c>
      <c r="I769" s="19">
        <v>10000</v>
      </c>
      <c r="J769" s="353" t="s">
        <v>691</v>
      </c>
      <c r="K769" s="11" t="s">
        <v>3309</v>
      </c>
      <c r="L769" s="73" t="s">
        <v>288</v>
      </c>
    </row>
    <row r="770" spans="1:12" ht="21.95" customHeight="1">
      <c r="A770" s="519"/>
      <c r="B770" s="64" t="s">
        <v>2674</v>
      </c>
      <c r="C770" s="64" t="s">
        <v>3310</v>
      </c>
      <c r="D770" s="2"/>
      <c r="E770" s="19" t="s">
        <v>1724</v>
      </c>
      <c r="F770" s="19"/>
      <c r="G770" s="19" t="s">
        <v>1724</v>
      </c>
      <c r="H770" s="19" t="s">
        <v>1724</v>
      </c>
      <c r="I770" s="19" t="s">
        <v>1724</v>
      </c>
      <c r="J770" s="348" t="s">
        <v>847</v>
      </c>
      <c r="K770" s="12" t="s">
        <v>884</v>
      </c>
      <c r="L770" s="28" t="s">
        <v>289</v>
      </c>
    </row>
    <row r="771" spans="1:12" ht="21.95" customHeight="1">
      <c r="A771" s="519"/>
      <c r="B771" s="6" t="s">
        <v>3840</v>
      </c>
      <c r="C771" s="64"/>
      <c r="D771" s="2"/>
      <c r="E771" s="19"/>
      <c r="F771" s="19"/>
      <c r="G771" s="19"/>
      <c r="H771" s="19"/>
      <c r="I771" s="19"/>
      <c r="J771" s="348" t="s">
        <v>1593</v>
      </c>
      <c r="K771" s="12"/>
      <c r="L771" s="29"/>
    </row>
    <row r="772" spans="1:12" ht="21.95" customHeight="1">
      <c r="A772" s="519"/>
      <c r="B772" s="64"/>
      <c r="C772" s="64"/>
      <c r="D772" s="2"/>
      <c r="E772" s="19"/>
      <c r="F772" s="19"/>
      <c r="G772" s="19"/>
      <c r="H772" s="19"/>
      <c r="I772" s="19"/>
      <c r="J772" s="19"/>
      <c r="K772" s="12"/>
      <c r="L772" s="29"/>
    </row>
    <row r="773" spans="1:12" ht="21.95" customHeight="1">
      <c r="A773" s="519"/>
      <c r="B773" s="64"/>
      <c r="C773" s="64"/>
      <c r="D773" s="2"/>
      <c r="E773" s="19"/>
      <c r="F773" s="19"/>
      <c r="G773" s="19"/>
      <c r="H773" s="19"/>
      <c r="I773" s="19"/>
      <c r="J773" s="19"/>
      <c r="K773" s="12"/>
      <c r="L773" s="29"/>
    </row>
    <row r="774" spans="1:12" ht="21.95" customHeight="1">
      <c r="A774" s="519"/>
      <c r="B774" s="64"/>
      <c r="C774" s="64"/>
      <c r="D774" s="2"/>
      <c r="E774" s="19"/>
      <c r="F774" s="19"/>
      <c r="G774" s="19"/>
      <c r="H774" s="19"/>
      <c r="I774" s="19"/>
      <c r="J774" s="19"/>
      <c r="K774" s="12"/>
      <c r="L774" s="29"/>
    </row>
    <row r="775" spans="1:12" ht="21.95" customHeight="1">
      <c r="A775" s="519"/>
      <c r="B775" s="64"/>
      <c r="C775" s="64"/>
      <c r="D775" s="2"/>
      <c r="E775" s="19"/>
      <c r="F775" s="19"/>
      <c r="G775" s="19"/>
      <c r="H775" s="19"/>
      <c r="I775" s="19"/>
      <c r="J775" s="19"/>
      <c r="K775" s="12"/>
      <c r="L775" s="29"/>
    </row>
    <row r="776" spans="1:12" ht="21.95" customHeight="1">
      <c r="A776" s="519"/>
      <c r="B776" s="64"/>
      <c r="C776" s="64"/>
      <c r="D776" s="2"/>
      <c r="E776" s="19"/>
      <c r="F776" s="19"/>
      <c r="G776" s="19"/>
      <c r="H776" s="19"/>
      <c r="I776" s="19"/>
      <c r="J776" s="19"/>
      <c r="K776" s="12"/>
      <c r="L776" s="29"/>
    </row>
    <row r="777" spans="1:12" ht="21.95" customHeight="1">
      <c r="A777" s="519"/>
      <c r="B777" s="64"/>
      <c r="C777" s="64"/>
      <c r="D777" s="2"/>
      <c r="E777" s="19"/>
      <c r="F777" s="19"/>
      <c r="G777" s="19"/>
      <c r="H777" s="19"/>
      <c r="I777" s="19"/>
      <c r="J777" s="19"/>
      <c r="K777" s="12"/>
      <c r="L777" s="29"/>
    </row>
    <row r="778" spans="1:12" ht="21.95" customHeight="1">
      <c r="A778" s="519"/>
      <c r="B778" s="64"/>
      <c r="C778" s="64"/>
      <c r="D778" s="2"/>
      <c r="E778" s="19"/>
      <c r="F778" s="19"/>
      <c r="G778" s="19"/>
      <c r="H778" s="19"/>
      <c r="I778" s="19"/>
      <c r="J778" s="19"/>
      <c r="K778" s="12"/>
      <c r="L778" s="29"/>
    </row>
    <row r="779" spans="1:12" ht="21.95" customHeight="1">
      <c r="A779" s="519"/>
      <c r="B779" s="64"/>
      <c r="C779" s="64"/>
      <c r="D779" s="2"/>
      <c r="E779" s="19"/>
      <c r="F779" s="19"/>
      <c r="G779" s="19"/>
      <c r="H779" s="19"/>
      <c r="I779" s="19"/>
      <c r="J779" s="19"/>
      <c r="K779" s="12"/>
      <c r="L779" s="29"/>
    </row>
    <row r="780" spans="1:12" ht="21.95" customHeight="1">
      <c r="A780" s="519"/>
      <c r="B780" s="64"/>
      <c r="C780" s="64"/>
      <c r="D780" s="2"/>
      <c r="E780" s="19"/>
      <c r="F780" s="19"/>
      <c r="G780" s="19"/>
      <c r="H780" s="19"/>
      <c r="I780" s="19"/>
      <c r="J780" s="19"/>
      <c r="K780" s="12"/>
      <c r="L780" s="29"/>
    </row>
    <row r="781" spans="1:12" ht="21.95" customHeight="1">
      <c r="A781" s="519"/>
      <c r="B781" s="64"/>
      <c r="C781" s="64"/>
      <c r="D781" s="2"/>
      <c r="E781" s="19"/>
      <c r="F781" s="19"/>
      <c r="G781" s="19"/>
      <c r="H781" s="19"/>
      <c r="I781" s="19"/>
      <c r="J781" s="19"/>
      <c r="K781" s="12"/>
      <c r="L781" s="29"/>
    </row>
    <row r="782" spans="1:12" ht="21.95" customHeight="1">
      <c r="A782" s="355"/>
      <c r="B782" s="582"/>
      <c r="C782" s="582"/>
      <c r="D782" s="201"/>
      <c r="E782" s="201"/>
      <c r="F782" s="201"/>
      <c r="G782" s="201"/>
      <c r="H782" s="201"/>
      <c r="I782" s="201"/>
      <c r="J782" s="201"/>
      <c r="K782" s="582"/>
      <c r="L782" s="803" t="s">
        <v>3748</v>
      </c>
    </row>
    <row r="783" spans="1:12" ht="21.95" customHeight="1">
      <c r="A783" s="977" t="s">
        <v>2632</v>
      </c>
      <c r="B783" s="977"/>
      <c r="C783" s="977"/>
      <c r="D783" s="977"/>
      <c r="E783" s="977"/>
      <c r="F783" s="977"/>
      <c r="G783" s="977"/>
      <c r="H783" s="977"/>
      <c r="I783" s="977"/>
      <c r="J783" s="977"/>
      <c r="K783" s="977"/>
      <c r="L783" s="1" t="s">
        <v>2622</v>
      </c>
    </row>
    <row r="784" spans="1:12" ht="21.95" customHeight="1">
      <c r="A784" s="977" t="s">
        <v>3602</v>
      </c>
      <c r="B784" s="977"/>
      <c r="C784" s="977"/>
      <c r="D784" s="977"/>
      <c r="E784" s="977"/>
      <c r="F784" s="977"/>
      <c r="G784" s="977"/>
      <c r="H784" s="977"/>
      <c r="I784" s="977"/>
      <c r="J784" s="977"/>
      <c r="K784" s="977"/>
    </row>
    <row r="785" spans="1:12" ht="21.95" customHeight="1">
      <c r="A785" s="411" t="s">
        <v>29</v>
      </c>
      <c r="C785" s="4"/>
      <c r="D785" s="4"/>
      <c r="E785" s="597"/>
      <c r="F785" s="597"/>
      <c r="G785" s="597"/>
      <c r="H785" s="597"/>
      <c r="I785" s="597"/>
      <c r="J785" s="597"/>
      <c r="K785" s="600"/>
      <c r="L785" s="597"/>
    </row>
    <row r="786" spans="1:12" ht="21.95" customHeight="1">
      <c r="A786" s="411" t="s">
        <v>33</v>
      </c>
      <c r="C786" s="4"/>
      <c r="D786" s="4"/>
      <c r="E786" s="411"/>
      <c r="F786" s="411"/>
      <c r="G786" s="411"/>
      <c r="H786" s="411"/>
      <c r="I786" s="411"/>
      <c r="J786" s="411"/>
      <c r="K786" s="326"/>
      <c r="L786" s="411"/>
    </row>
    <row r="787" spans="1:12" ht="21.95" customHeight="1">
      <c r="A787" s="411" t="s">
        <v>8</v>
      </c>
      <c r="C787" s="411"/>
      <c r="D787" s="411"/>
      <c r="E787" s="5"/>
      <c r="F787" s="4"/>
      <c r="G787" s="4"/>
      <c r="H787" s="4"/>
      <c r="I787" s="4"/>
      <c r="J787" s="4"/>
      <c r="K787" s="326"/>
      <c r="L787" s="411"/>
    </row>
    <row r="788" spans="1:12" ht="21.95" customHeight="1">
      <c r="A788" s="315"/>
      <c r="B788" s="276" t="s">
        <v>2766</v>
      </c>
      <c r="C788" s="182"/>
      <c r="D788" s="410"/>
      <c r="E788" s="609"/>
      <c r="F788" s="173"/>
      <c r="G788" s="173"/>
      <c r="H788" s="173"/>
      <c r="I788" s="173"/>
      <c r="J788" s="173"/>
      <c r="K788" s="409"/>
      <c r="L788" s="409"/>
    </row>
    <row r="789" spans="1:12" ht="21.95" customHeight="1">
      <c r="A789" s="541"/>
      <c r="B789" s="10"/>
      <c r="C789" s="10"/>
      <c r="D789" s="107" t="s">
        <v>13</v>
      </c>
      <c r="E789" s="978" t="s">
        <v>1190</v>
      </c>
      <c r="F789" s="979"/>
      <c r="G789" s="979"/>
      <c r="H789" s="979"/>
      <c r="I789" s="980"/>
      <c r="J789" s="345" t="s">
        <v>22</v>
      </c>
      <c r="K789" s="107" t="s">
        <v>15</v>
      </c>
      <c r="L789" s="107" t="s">
        <v>19</v>
      </c>
    </row>
    <row r="790" spans="1:12" ht="21.95" customHeight="1">
      <c r="A790" s="338" t="s">
        <v>11</v>
      </c>
      <c r="B790" s="338" t="s">
        <v>5</v>
      </c>
      <c r="C790" s="338" t="s">
        <v>12</v>
      </c>
      <c r="D790" s="108" t="s">
        <v>14</v>
      </c>
      <c r="E790" s="339">
        <v>2561</v>
      </c>
      <c r="F790" s="339"/>
      <c r="G790" s="339">
        <v>2562</v>
      </c>
      <c r="H790" s="339">
        <v>2563</v>
      </c>
      <c r="I790" s="339">
        <v>2564</v>
      </c>
      <c r="J790" s="340" t="s">
        <v>23</v>
      </c>
      <c r="K790" s="108" t="s">
        <v>16</v>
      </c>
      <c r="L790" s="108" t="s">
        <v>2623</v>
      </c>
    </row>
    <row r="791" spans="1:12" ht="21.95" customHeight="1">
      <c r="A791" s="341"/>
      <c r="B791" s="342"/>
      <c r="C791" s="342"/>
      <c r="D791" s="141"/>
      <c r="E791" s="343" t="s">
        <v>3</v>
      </c>
      <c r="F791" s="343"/>
      <c r="G791" s="343" t="s">
        <v>3</v>
      </c>
      <c r="H791" s="343" t="s">
        <v>3</v>
      </c>
      <c r="I791" s="343" t="s">
        <v>3</v>
      </c>
      <c r="J791" s="344"/>
      <c r="K791" s="142"/>
      <c r="L791" s="142"/>
    </row>
    <row r="792" spans="1:12" ht="21.95" customHeight="1">
      <c r="A792" s="29">
        <v>1</v>
      </c>
      <c r="B792" s="29" t="s">
        <v>3841</v>
      </c>
      <c r="C792" s="29" t="s">
        <v>358</v>
      </c>
      <c r="D792" s="29" t="s">
        <v>342</v>
      </c>
      <c r="E792" s="30">
        <v>80000</v>
      </c>
      <c r="F792" s="30">
        <v>80000</v>
      </c>
      <c r="G792" s="30">
        <v>80000</v>
      </c>
      <c r="H792" s="30">
        <v>80000</v>
      </c>
      <c r="I792" s="30">
        <v>80000</v>
      </c>
      <c r="J792" s="353" t="s">
        <v>691</v>
      </c>
      <c r="K792" s="412" t="s">
        <v>482</v>
      </c>
      <c r="L792" s="143" t="s">
        <v>541</v>
      </c>
    </row>
    <row r="793" spans="1:12" ht="21.95" customHeight="1">
      <c r="A793" s="29"/>
      <c r="B793" s="29" t="s">
        <v>3422</v>
      </c>
      <c r="C793" s="29" t="s">
        <v>757</v>
      </c>
      <c r="D793" s="29" t="s">
        <v>2772</v>
      </c>
      <c r="E793" s="847" t="s">
        <v>37</v>
      </c>
      <c r="F793" s="28"/>
      <c r="G793" s="847" t="s">
        <v>37</v>
      </c>
      <c r="H793" s="847" t="s">
        <v>37</v>
      </c>
      <c r="I793" s="847" t="s">
        <v>37</v>
      </c>
      <c r="J793" s="348" t="s">
        <v>847</v>
      </c>
      <c r="K793" s="314" t="s">
        <v>2776</v>
      </c>
      <c r="L793" s="28" t="s">
        <v>189</v>
      </c>
    </row>
    <row r="794" spans="1:12" ht="21.95" customHeight="1">
      <c r="A794" s="29"/>
      <c r="B794" s="29" t="s">
        <v>558</v>
      </c>
      <c r="C794" s="29" t="s">
        <v>758</v>
      </c>
      <c r="D794" s="29" t="s">
        <v>2773</v>
      </c>
      <c r="E794" s="28"/>
      <c r="F794" s="28"/>
      <c r="G794" s="28"/>
      <c r="H794" s="28"/>
      <c r="J794" s="348" t="s">
        <v>1593</v>
      </c>
      <c r="K794" s="314" t="s">
        <v>2777</v>
      </c>
      <c r="L794" s="19"/>
    </row>
    <row r="795" spans="1:12" ht="21.95" customHeight="1">
      <c r="A795" s="29"/>
      <c r="B795" s="29"/>
      <c r="C795" s="29" t="s">
        <v>3423</v>
      </c>
      <c r="D795" s="29"/>
      <c r="E795" s="28"/>
      <c r="F795" s="28"/>
      <c r="G795" s="28"/>
      <c r="H795" s="28"/>
      <c r="J795" s="284"/>
      <c r="K795" s="29" t="s">
        <v>2778</v>
      </c>
      <c r="L795" s="19"/>
    </row>
    <row r="796" spans="1:12" ht="21.95" customHeight="1">
      <c r="A796" s="29"/>
      <c r="B796" s="29"/>
      <c r="C796" s="29" t="s">
        <v>3424</v>
      </c>
      <c r="D796" s="29"/>
      <c r="E796" s="28"/>
      <c r="F796" s="28"/>
      <c r="G796" s="28"/>
      <c r="H796" s="28"/>
      <c r="J796" s="284"/>
      <c r="K796" s="29"/>
      <c r="L796" s="19"/>
    </row>
    <row r="797" spans="1:12" ht="21.95" customHeight="1">
      <c r="A797" s="34"/>
      <c r="B797" s="34"/>
      <c r="C797" s="34"/>
      <c r="D797" s="34"/>
      <c r="E797" s="33"/>
      <c r="F797" s="33"/>
      <c r="G797" s="33"/>
      <c r="H797" s="33"/>
      <c r="I797" s="823"/>
      <c r="J797" s="800"/>
      <c r="K797" s="34"/>
      <c r="L797" s="14"/>
    </row>
    <row r="798" spans="1:12" ht="21.95" customHeight="1">
      <c r="A798" s="29">
        <v>2</v>
      </c>
      <c r="B798" s="29" t="s">
        <v>3842</v>
      </c>
      <c r="C798" s="29" t="s">
        <v>2671</v>
      </c>
      <c r="D798" s="54" t="s">
        <v>342</v>
      </c>
      <c r="E798" s="30">
        <v>80000</v>
      </c>
      <c r="F798" s="30">
        <v>80000</v>
      </c>
      <c r="G798" s="30">
        <v>80000</v>
      </c>
      <c r="H798" s="30">
        <v>80000</v>
      </c>
      <c r="I798" s="30">
        <v>80000</v>
      </c>
      <c r="J798" s="353" t="s">
        <v>691</v>
      </c>
      <c r="K798" s="314" t="s">
        <v>482</v>
      </c>
      <c r="L798" s="143" t="s">
        <v>541</v>
      </c>
    </row>
    <row r="799" spans="1:12" ht="21.95" customHeight="1">
      <c r="A799" s="29"/>
      <c r="B799" s="29" t="s">
        <v>2774</v>
      </c>
      <c r="C799" s="29" t="s">
        <v>3425</v>
      </c>
      <c r="D799" s="54" t="s">
        <v>2772</v>
      </c>
      <c r="E799" s="847" t="s">
        <v>37</v>
      </c>
      <c r="F799" s="28"/>
      <c r="G799" s="847" t="s">
        <v>37</v>
      </c>
      <c r="H799" s="847" t="s">
        <v>37</v>
      </c>
      <c r="I799" s="847" t="s">
        <v>37</v>
      </c>
      <c r="J799" s="348" t="s">
        <v>847</v>
      </c>
      <c r="K799" s="314" t="s">
        <v>2776</v>
      </c>
      <c r="L799" s="28" t="s">
        <v>189</v>
      </c>
    </row>
    <row r="800" spans="1:12" ht="21.95" customHeight="1">
      <c r="A800" s="29"/>
      <c r="B800" s="29" t="s">
        <v>2775</v>
      </c>
      <c r="C800" s="29" t="s">
        <v>202</v>
      </c>
      <c r="D800" s="54" t="s">
        <v>2773</v>
      </c>
      <c r="E800" s="28"/>
      <c r="F800" s="28"/>
      <c r="G800" s="28"/>
      <c r="H800" s="28"/>
      <c r="J800" s="348" t="s">
        <v>1593</v>
      </c>
      <c r="K800" s="314" t="s">
        <v>2777</v>
      </c>
      <c r="L800" s="19"/>
    </row>
    <row r="801" spans="1:12" ht="21.95" customHeight="1">
      <c r="A801" s="29"/>
      <c r="B801" s="29"/>
      <c r="C801" s="29"/>
      <c r="D801" s="29"/>
      <c r="E801" s="28"/>
      <c r="F801" s="28"/>
      <c r="G801" s="28"/>
      <c r="H801" s="28"/>
      <c r="I801" s="29"/>
      <c r="J801" s="19"/>
      <c r="K801" s="12" t="s">
        <v>2778</v>
      </c>
      <c r="L801" s="29"/>
    </row>
    <row r="802" spans="1:12" ht="21.95" customHeight="1">
      <c r="A802" s="31">
        <v>3</v>
      </c>
      <c r="B802" s="31" t="s">
        <v>1043</v>
      </c>
      <c r="C802" s="31" t="s">
        <v>337</v>
      </c>
      <c r="D802" s="31" t="s">
        <v>211</v>
      </c>
      <c r="E802" s="652">
        <v>10000</v>
      </c>
      <c r="F802" s="577"/>
      <c r="G802" s="652">
        <v>10000</v>
      </c>
      <c r="H802" s="652">
        <v>10000</v>
      </c>
      <c r="I802" s="652">
        <v>10000</v>
      </c>
      <c r="J802" s="431" t="s">
        <v>691</v>
      </c>
      <c r="K802" s="412" t="s">
        <v>212</v>
      </c>
      <c r="L802" s="73" t="s">
        <v>541</v>
      </c>
    </row>
    <row r="803" spans="1:12" ht="21.95" customHeight="1">
      <c r="A803" s="29"/>
      <c r="B803" s="29" t="s">
        <v>558</v>
      </c>
      <c r="C803" s="29" t="s">
        <v>338</v>
      </c>
      <c r="D803" s="29"/>
      <c r="E803" s="46" t="s">
        <v>163</v>
      </c>
      <c r="F803" s="410"/>
      <c r="G803" s="46" t="s">
        <v>163</v>
      </c>
      <c r="H803" s="46" t="s">
        <v>163</v>
      </c>
      <c r="I803" s="46" t="s">
        <v>163</v>
      </c>
      <c r="J803" s="421" t="s">
        <v>847</v>
      </c>
      <c r="K803" s="29" t="s">
        <v>3426</v>
      </c>
      <c r="L803" s="28" t="s">
        <v>189</v>
      </c>
    </row>
    <row r="804" spans="1:12" ht="21.95" customHeight="1">
      <c r="A804" s="34"/>
      <c r="B804" s="34"/>
      <c r="C804" s="34" t="s">
        <v>339</v>
      </c>
      <c r="D804" s="34"/>
      <c r="E804" s="58"/>
      <c r="F804" s="101"/>
      <c r="G804" s="3"/>
      <c r="H804" s="7"/>
      <c r="I804" s="7"/>
      <c r="J804" s="349" t="s">
        <v>1593</v>
      </c>
      <c r="K804" s="34" t="s">
        <v>41</v>
      </c>
      <c r="L804" s="33"/>
    </row>
    <row r="805" spans="1:12" ht="21.95" customHeight="1">
      <c r="A805" s="355"/>
      <c r="B805" s="582"/>
      <c r="C805" s="582"/>
      <c r="D805" s="201"/>
      <c r="E805" s="201"/>
      <c r="F805" s="201"/>
      <c r="G805" s="201"/>
      <c r="H805" s="201"/>
      <c r="I805" s="201"/>
      <c r="J805" s="201"/>
      <c r="K805" s="582"/>
      <c r="L805" s="803" t="s">
        <v>3749</v>
      </c>
    </row>
    <row r="806" spans="1:12" ht="21.95" customHeight="1">
      <c r="A806" s="991" t="s">
        <v>2632</v>
      </c>
      <c r="B806" s="991"/>
      <c r="C806" s="991"/>
      <c r="D806" s="991"/>
      <c r="E806" s="991"/>
      <c r="F806" s="991"/>
      <c r="G806" s="991"/>
      <c r="H806" s="991"/>
      <c r="I806" s="991"/>
      <c r="J806" s="991"/>
      <c r="K806" s="991"/>
      <c r="L806" s="409" t="s">
        <v>2622</v>
      </c>
    </row>
    <row r="807" spans="1:12" ht="21.95" customHeight="1">
      <c r="A807" s="977" t="s">
        <v>3602</v>
      </c>
      <c r="B807" s="977"/>
      <c r="C807" s="977"/>
      <c r="D807" s="977"/>
      <c r="E807" s="977"/>
      <c r="F807" s="977"/>
      <c r="G807" s="977"/>
      <c r="H807" s="977"/>
      <c r="I807" s="977"/>
      <c r="J807" s="977"/>
      <c r="K807" s="977"/>
    </row>
    <row r="808" spans="1:12" ht="21.95" customHeight="1">
      <c r="A808" s="411" t="s">
        <v>29</v>
      </c>
      <c r="C808" s="4"/>
      <c r="D808" s="4"/>
      <c r="E808" s="597"/>
      <c r="F808" s="597"/>
      <c r="G808" s="597"/>
      <c r="H808" s="597"/>
      <c r="I808" s="597"/>
      <c r="J808" s="597"/>
      <c r="K808" s="600"/>
      <c r="L808" s="597"/>
    </row>
    <row r="809" spans="1:12" ht="21.95" customHeight="1">
      <c r="A809" s="411" t="s">
        <v>33</v>
      </c>
      <c r="C809" s="4"/>
      <c r="D809" s="4"/>
      <c r="E809" s="411"/>
      <c r="F809" s="411"/>
      <c r="G809" s="411"/>
      <c r="H809" s="411"/>
      <c r="I809" s="411"/>
      <c r="J809" s="411"/>
      <c r="K809" s="326"/>
      <c r="L809" s="411"/>
    </row>
    <row r="810" spans="1:12" ht="21.95" customHeight="1">
      <c r="A810" s="411" t="s">
        <v>8</v>
      </c>
      <c r="C810" s="411"/>
      <c r="D810" s="411"/>
      <c r="E810" s="5"/>
      <c r="F810" s="4"/>
      <c r="G810" s="4"/>
      <c r="H810" s="4"/>
      <c r="I810" s="4"/>
      <c r="J810" s="4"/>
      <c r="K810" s="326"/>
      <c r="L810" s="411"/>
    </row>
    <row r="811" spans="1:12" ht="21.95" customHeight="1">
      <c r="A811" s="315"/>
      <c r="B811" s="276" t="s">
        <v>2766</v>
      </c>
      <c r="C811" s="182"/>
      <c r="D811" s="410"/>
      <c r="E811" s="609"/>
      <c r="F811" s="173"/>
      <c r="G811" s="173"/>
      <c r="H811" s="173"/>
      <c r="I811" s="173"/>
      <c r="J811" s="173"/>
      <c r="K811" s="409"/>
      <c r="L811" s="409"/>
    </row>
    <row r="812" spans="1:12" ht="21.95" customHeight="1">
      <c r="A812" s="541"/>
      <c r="B812" s="10"/>
      <c r="C812" s="10"/>
      <c r="D812" s="107" t="s">
        <v>13</v>
      </c>
      <c r="E812" s="978" t="s">
        <v>1190</v>
      </c>
      <c r="F812" s="979"/>
      <c r="G812" s="979"/>
      <c r="H812" s="979"/>
      <c r="I812" s="980"/>
      <c r="J812" s="345" t="s">
        <v>22</v>
      </c>
      <c r="K812" s="107" t="s">
        <v>15</v>
      </c>
      <c r="L812" s="107" t="s">
        <v>19</v>
      </c>
    </row>
    <row r="813" spans="1:12" ht="21.95" customHeight="1">
      <c r="A813" s="338" t="s">
        <v>11</v>
      </c>
      <c r="B813" s="338" t="s">
        <v>5</v>
      </c>
      <c r="C813" s="338" t="s">
        <v>12</v>
      </c>
      <c r="D813" s="108" t="s">
        <v>14</v>
      </c>
      <c r="E813" s="339">
        <v>2561</v>
      </c>
      <c r="F813" s="339"/>
      <c r="G813" s="339">
        <v>2562</v>
      </c>
      <c r="H813" s="339">
        <v>2563</v>
      </c>
      <c r="I813" s="339">
        <v>2564</v>
      </c>
      <c r="J813" s="340" t="s">
        <v>23</v>
      </c>
      <c r="K813" s="108" t="s">
        <v>16</v>
      </c>
      <c r="L813" s="108" t="s">
        <v>2623</v>
      </c>
    </row>
    <row r="814" spans="1:12" ht="21.95" customHeight="1">
      <c r="A814" s="341"/>
      <c r="B814" s="342"/>
      <c r="C814" s="342"/>
      <c r="D814" s="141"/>
      <c r="E814" s="343" t="s">
        <v>3</v>
      </c>
      <c r="F814" s="343"/>
      <c r="G814" s="343" t="s">
        <v>3</v>
      </c>
      <c r="H814" s="343" t="s">
        <v>3</v>
      </c>
      <c r="I814" s="343" t="s">
        <v>3</v>
      </c>
      <c r="J814" s="344"/>
      <c r="K814" s="142"/>
      <c r="L814" s="142"/>
    </row>
    <row r="815" spans="1:12" ht="21.95" customHeight="1">
      <c r="A815" s="28">
        <v>4</v>
      </c>
      <c r="B815" s="856" t="s">
        <v>1079</v>
      </c>
      <c r="C815" s="856" t="s">
        <v>330</v>
      </c>
      <c r="D815" s="856" t="s">
        <v>253</v>
      </c>
      <c r="E815" s="857">
        <v>250000</v>
      </c>
      <c r="F815" s="28"/>
      <c r="G815" s="857">
        <v>250000</v>
      </c>
      <c r="H815" s="857">
        <v>250000</v>
      </c>
      <c r="I815" s="857">
        <v>250000</v>
      </c>
      <c r="J815" s="353" t="s">
        <v>691</v>
      </c>
      <c r="K815" s="856" t="s">
        <v>2770</v>
      </c>
      <c r="L815" s="28" t="s">
        <v>541</v>
      </c>
    </row>
    <row r="816" spans="1:12" ht="21.95" customHeight="1">
      <c r="A816" s="129"/>
      <c r="B816" s="856" t="s">
        <v>853</v>
      </c>
      <c r="C816" s="856"/>
      <c r="D816" s="856" t="s">
        <v>2767</v>
      </c>
      <c r="E816" s="46" t="s">
        <v>163</v>
      </c>
      <c r="F816" s="74"/>
      <c r="G816" s="46" t="s">
        <v>163</v>
      </c>
      <c r="H816" s="46" t="s">
        <v>163</v>
      </c>
      <c r="I816" s="46" t="s">
        <v>163</v>
      </c>
      <c r="J816" s="348" t="s">
        <v>847</v>
      </c>
      <c r="K816" s="856" t="s">
        <v>884</v>
      </c>
      <c r="L816" s="28" t="s">
        <v>189</v>
      </c>
    </row>
    <row r="817" spans="1:12" ht="21.95" customHeight="1">
      <c r="A817" s="72"/>
      <c r="B817" s="856" t="s">
        <v>854</v>
      </c>
      <c r="C817" s="856"/>
      <c r="D817" s="856" t="s">
        <v>2768</v>
      </c>
      <c r="E817" s="46"/>
      <c r="F817" s="28"/>
      <c r="G817" s="28"/>
      <c r="H817" s="40"/>
      <c r="I817" s="40"/>
      <c r="J817" s="348" t="s">
        <v>1593</v>
      </c>
      <c r="K817" s="54"/>
      <c r="L817" s="28"/>
    </row>
    <row r="818" spans="1:12" ht="21.95" customHeight="1">
      <c r="A818" s="72"/>
      <c r="B818" s="54"/>
      <c r="C818" s="54"/>
      <c r="D818" s="54" t="s">
        <v>2769</v>
      </c>
      <c r="E818" s="28"/>
      <c r="F818" s="28"/>
      <c r="G818" s="28"/>
      <c r="H818" s="40"/>
      <c r="I818" s="40"/>
      <c r="J818" s="40"/>
      <c r="K818" s="54"/>
      <c r="L818" s="28"/>
    </row>
    <row r="819" spans="1:12" ht="21.95" customHeight="1">
      <c r="A819" s="125"/>
      <c r="B819" s="52"/>
      <c r="C819" s="52"/>
      <c r="D819" s="52"/>
      <c r="E819" s="33"/>
      <c r="F819" s="33"/>
      <c r="G819" s="33"/>
      <c r="H819" s="57"/>
      <c r="I819" s="57"/>
      <c r="J819" s="57"/>
      <c r="K819" s="52"/>
      <c r="L819" s="33"/>
    </row>
    <row r="820" spans="1:12" ht="21.95" customHeight="1">
      <c r="A820" s="29">
        <v>5</v>
      </c>
      <c r="B820" s="29" t="s">
        <v>1009</v>
      </c>
      <c r="C820" s="29" t="s">
        <v>203</v>
      </c>
      <c r="D820" s="29" t="s">
        <v>204</v>
      </c>
      <c r="E820" s="30">
        <v>50000</v>
      </c>
      <c r="F820" s="410"/>
      <c r="G820" s="30">
        <v>50000</v>
      </c>
      <c r="H820" s="30">
        <v>50000</v>
      </c>
      <c r="I820" s="30">
        <v>50000</v>
      </c>
      <c r="J820" s="353" t="s">
        <v>691</v>
      </c>
      <c r="K820" s="31" t="s">
        <v>205</v>
      </c>
      <c r="L820" s="28" t="s">
        <v>541</v>
      </c>
    </row>
    <row r="821" spans="1:12" ht="21.95" customHeight="1">
      <c r="A821" s="29"/>
      <c r="B821" s="29" t="s">
        <v>558</v>
      </c>
      <c r="C821" s="29" t="s">
        <v>1117</v>
      </c>
      <c r="D821" s="29"/>
      <c r="E821" s="46" t="s">
        <v>163</v>
      </c>
      <c r="F821" s="410"/>
      <c r="G821" s="46" t="s">
        <v>163</v>
      </c>
      <c r="H821" s="46" t="s">
        <v>163</v>
      </c>
      <c r="I821" s="46" t="s">
        <v>163</v>
      </c>
      <c r="J821" s="348" t="s">
        <v>847</v>
      </c>
      <c r="K821" s="29" t="s">
        <v>44</v>
      </c>
      <c r="L821" s="28" t="s">
        <v>189</v>
      </c>
    </row>
    <row r="822" spans="1:12" ht="21.95" customHeight="1">
      <c r="A822" s="29"/>
      <c r="B822" s="29"/>
      <c r="C822" s="29"/>
      <c r="D822" s="29"/>
      <c r="E822" s="30"/>
      <c r="F822" s="2"/>
      <c r="G822" s="2"/>
      <c r="H822" s="6"/>
      <c r="I822" s="6"/>
      <c r="J822" s="348" t="s">
        <v>1593</v>
      </c>
      <c r="K822" s="29"/>
      <c r="L822" s="28"/>
    </row>
    <row r="823" spans="1:12" ht="21.95" customHeight="1">
      <c r="A823" s="33"/>
      <c r="B823" s="52"/>
      <c r="C823" s="52"/>
      <c r="D823" s="52"/>
      <c r="E823" s="33"/>
      <c r="F823" s="602"/>
      <c r="G823" s="33"/>
      <c r="H823" s="57"/>
      <c r="I823" s="800"/>
      <c r="J823" s="57"/>
      <c r="K823" s="52"/>
      <c r="L823" s="33"/>
    </row>
    <row r="824" spans="1:12" ht="21.95" customHeight="1">
      <c r="A824" s="29">
        <v>6</v>
      </c>
      <c r="B824" s="29" t="s">
        <v>1005</v>
      </c>
      <c r="C824" s="29" t="s">
        <v>201</v>
      </c>
      <c r="D824" s="29" t="s">
        <v>1519</v>
      </c>
      <c r="E824" s="30">
        <v>50000</v>
      </c>
      <c r="F824" s="410"/>
      <c r="G824" s="30">
        <v>50000</v>
      </c>
      <c r="H824" s="30">
        <v>50000</v>
      </c>
      <c r="I824" s="858">
        <v>50000</v>
      </c>
      <c r="J824" s="314" t="s">
        <v>691</v>
      </c>
      <c r="K824" s="29" t="s">
        <v>79</v>
      </c>
      <c r="L824" s="28" t="s">
        <v>541</v>
      </c>
    </row>
    <row r="825" spans="1:12" ht="21.95" customHeight="1">
      <c r="A825" s="29"/>
      <c r="B825" s="29" t="s">
        <v>558</v>
      </c>
      <c r="C825" s="29" t="s">
        <v>202</v>
      </c>
      <c r="D825" s="29"/>
      <c r="E825" s="46" t="s">
        <v>163</v>
      </c>
      <c r="F825" s="2"/>
      <c r="G825" s="46" t="s">
        <v>163</v>
      </c>
      <c r="H825" s="46" t="s">
        <v>163</v>
      </c>
      <c r="I825" s="859" t="s">
        <v>163</v>
      </c>
      <c r="J825" s="348" t="s">
        <v>847</v>
      </c>
      <c r="K825" s="29" t="s">
        <v>200</v>
      </c>
      <c r="L825" s="28" t="s">
        <v>189</v>
      </c>
    </row>
    <row r="826" spans="1:12" ht="21.95" customHeight="1">
      <c r="A826" s="29"/>
      <c r="B826" s="29"/>
      <c r="C826" s="29"/>
      <c r="D826" s="29"/>
      <c r="E826" s="30"/>
      <c r="F826" s="2"/>
      <c r="G826" s="2"/>
      <c r="H826" s="6"/>
      <c r="I826" s="22"/>
      <c r="J826" s="348" t="s">
        <v>1593</v>
      </c>
      <c r="K826" s="29"/>
      <c r="L826" s="28"/>
    </row>
    <row r="827" spans="1:12" ht="21.95" customHeight="1">
      <c r="A827" s="29"/>
      <c r="B827" s="29"/>
      <c r="C827" s="29"/>
      <c r="D827" s="29"/>
      <c r="E827" s="30"/>
      <c r="F827" s="410"/>
      <c r="G827" s="2"/>
      <c r="H827" s="22"/>
      <c r="I827" s="22"/>
      <c r="J827" s="348"/>
      <c r="K827" s="36"/>
      <c r="L827" s="28"/>
    </row>
    <row r="828" spans="1:12" ht="21.95" customHeight="1">
      <c r="A828" s="355"/>
      <c r="B828" s="582"/>
      <c r="C828" s="582"/>
      <c r="D828" s="201"/>
      <c r="E828" s="201"/>
      <c r="F828" s="201"/>
      <c r="G828" s="201"/>
      <c r="H828" s="201"/>
      <c r="I828" s="201"/>
      <c r="J828" s="201"/>
      <c r="K828" s="582"/>
      <c r="L828" s="803" t="s">
        <v>3750</v>
      </c>
    </row>
    <row r="829" spans="1:12" ht="21.95" customHeight="1">
      <c r="A829" s="977" t="s">
        <v>2632</v>
      </c>
      <c r="B829" s="977"/>
      <c r="C829" s="977"/>
      <c r="D829" s="977"/>
      <c r="E829" s="977"/>
      <c r="F829" s="977"/>
      <c r="G829" s="977"/>
      <c r="H829" s="977"/>
      <c r="I829" s="977"/>
      <c r="J829" s="977"/>
      <c r="K829" s="977"/>
      <c r="L829" s="1" t="s">
        <v>2622</v>
      </c>
    </row>
    <row r="830" spans="1:12" ht="21.95" customHeight="1">
      <c r="A830" s="977" t="s">
        <v>3602</v>
      </c>
      <c r="B830" s="977"/>
      <c r="C830" s="977"/>
      <c r="D830" s="977"/>
      <c r="E830" s="977"/>
      <c r="F830" s="977"/>
      <c r="G830" s="977"/>
      <c r="H830" s="977"/>
      <c r="I830" s="977"/>
      <c r="J830" s="977"/>
      <c r="K830" s="977"/>
    </row>
    <row r="831" spans="1:12" ht="21.95" customHeight="1">
      <c r="A831" s="411" t="s">
        <v>29</v>
      </c>
      <c r="C831" s="4"/>
      <c r="D831" s="4"/>
      <c r="E831" s="597"/>
      <c r="F831" s="597"/>
      <c r="G831" s="597"/>
      <c r="H831" s="597"/>
      <c r="I831" s="597"/>
      <c r="J831" s="597"/>
      <c r="K831" s="600"/>
      <c r="L831" s="597"/>
    </row>
    <row r="832" spans="1:12" ht="21.95" customHeight="1">
      <c r="A832" s="411" t="s">
        <v>33</v>
      </c>
      <c r="C832" s="4"/>
      <c r="D832" s="4"/>
      <c r="E832" s="411"/>
      <c r="F832" s="411"/>
      <c r="G832" s="411"/>
      <c r="H832" s="411"/>
      <c r="I832" s="411"/>
      <c r="J832" s="411"/>
      <c r="K832" s="326"/>
      <c r="L832" s="411"/>
    </row>
    <row r="833" spans="1:12" ht="21.95" customHeight="1">
      <c r="A833" s="411" t="s">
        <v>8</v>
      </c>
      <c r="C833" s="411"/>
      <c r="D833" s="411"/>
      <c r="E833" s="5"/>
      <c r="F833" s="4"/>
      <c r="G833" s="4"/>
      <c r="H833" s="4"/>
      <c r="I833" s="4"/>
      <c r="J833" s="4"/>
      <c r="K833" s="326"/>
      <c r="L833" s="411"/>
    </row>
    <row r="834" spans="1:12" ht="21.95" customHeight="1">
      <c r="A834" s="315"/>
      <c r="B834" s="276" t="s">
        <v>2766</v>
      </c>
      <c r="C834" s="182"/>
      <c r="D834" s="410"/>
      <c r="E834" s="609"/>
      <c r="F834" s="173"/>
      <c r="G834" s="173"/>
      <c r="H834" s="173"/>
      <c r="I834" s="173"/>
      <c r="J834" s="173"/>
      <c r="K834" s="409"/>
      <c r="L834" s="409"/>
    </row>
    <row r="835" spans="1:12" ht="21.95" customHeight="1">
      <c r="A835" s="541"/>
      <c r="B835" s="10"/>
      <c r="C835" s="10"/>
      <c r="D835" s="107" t="s">
        <v>13</v>
      </c>
      <c r="E835" s="978" t="s">
        <v>1190</v>
      </c>
      <c r="F835" s="979"/>
      <c r="G835" s="979"/>
      <c r="H835" s="979"/>
      <c r="I835" s="980"/>
      <c r="J835" s="345" t="s">
        <v>22</v>
      </c>
      <c r="K835" s="107" t="s">
        <v>15</v>
      </c>
      <c r="L835" s="107" t="s">
        <v>19</v>
      </c>
    </row>
    <row r="836" spans="1:12" ht="21.95" customHeight="1">
      <c r="A836" s="338" t="s">
        <v>11</v>
      </c>
      <c r="B836" s="338" t="s">
        <v>5</v>
      </c>
      <c r="C836" s="338" t="s">
        <v>12</v>
      </c>
      <c r="D836" s="108" t="s">
        <v>14</v>
      </c>
      <c r="E836" s="339">
        <v>2561</v>
      </c>
      <c r="F836" s="339"/>
      <c r="G836" s="339">
        <v>2562</v>
      </c>
      <c r="H836" s="339">
        <v>2563</v>
      </c>
      <c r="I836" s="339">
        <v>2564</v>
      </c>
      <c r="J836" s="340" t="s">
        <v>23</v>
      </c>
      <c r="K836" s="108" t="s">
        <v>16</v>
      </c>
      <c r="L836" s="108" t="s">
        <v>2623</v>
      </c>
    </row>
    <row r="837" spans="1:12" ht="21.95" customHeight="1">
      <c r="A837" s="341"/>
      <c r="B837" s="342"/>
      <c r="C837" s="342"/>
      <c r="D837" s="141"/>
      <c r="E837" s="343" t="s">
        <v>3</v>
      </c>
      <c r="F837" s="343"/>
      <c r="G837" s="343" t="s">
        <v>3</v>
      </c>
      <c r="H837" s="343" t="s">
        <v>3</v>
      </c>
      <c r="I837" s="343" t="s">
        <v>3</v>
      </c>
      <c r="J837" s="344"/>
      <c r="K837" s="142"/>
      <c r="L837" s="142"/>
    </row>
    <row r="838" spans="1:12" ht="21.95" customHeight="1">
      <c r="A838" s="28">
        <v>7</v>
      </c>
      <c r="B838" s="29" t="s">
        <v>1034</v>
      </c>
      <c r="C838" s="29" t="s">
        <v>203</v>
      </c>
      <c r="D838" s="29" t="s">
        <v>204</v>
      </c>
      <c r="E838" s="30">
        <v>50000</v>
      </c>
      <c r="F838" s="410"/>
      <c r="G838" s="30">
        <v>50000</v>
      </c>
      <c r="H838" s="30">
        <v>50000</v>
      </c>
      <c r="I838" s="30">
        <v>50000</v>
      </c>
      <c r="J838" s="314" t="s">
        <v>691</v>
      </c>
      <c r="K838" s="31" t="s">
        <v>206</v>
      </c>
      <c r="L838" s="28" t="s">
        <v>541</v>
      </c>
    </row>
    <row r="839" spans="1:12" ht="21.95" customHeight="1">
      <c r="A839" s="28"/>
      <c r="B839" s="29" t="s">
        <v>558</v>
      </c>
      <c r="C839" s="29" t="s">
        <v>1118</v>
      </c>
      <c r="D839" s="29"/>
      <c r="E839" s="46" t="s">
        <v>163</v>
      </c>
      <c r="F839" s="410"/>
      <c r="G839" s="46" t="s">
        <v>163</v>
      </c>
      <c r="H839" s="46" t="s">
        <v>163</v>
      </c>
      <c r="I839" s="46" t="s">
        <v>163</v>
      </c>
      <c r="J839" s="348" t="s">
        <v>847</v>
      </c>
      <c r="K839" s="29" t="s">
        <v>207</v>
      </c>
      <c r="L839" s="28" t="s">
        <v>189</v>
      </c>
    </row>
    <row r="840" spans="1:12" ht="21.95" customHeight="1">
      <c r="A840" s="28"/>
      <c r="B840" s="29"/>
      <c r="C840" s="29"/>
      <c r="D840" s="29"/>
      <c r="E840" s="30"/>
      <c r="F840" s="2"/>
      <c r="G840" s="2"/>
      <c r="H840" s="6"/>
      <c r="I840" s="6"/>
      <c r="J840" s="348" t="s">
        <v>1593</v>
      </c>
      <c r="K840" s="29"/>
      <c r="L840" s="28"/>
    </row>
    <row r="841" spans="1:12" ht="21.95" customHeight="1">
      <c r="A841" s="33"/>
      <c r="B841" s="34"/>
      <c r="C841" s="34"/>
      <c r="D841" s="34"/>
      <c r="E841" s="58"/>
      <c r="F841" s="101"/>
      <c r="G841" s="3"/>
      <c r="H841" s="7"/>
      <c r="I841" s="153"/>
      <c r="J841" s="349"/>
      <c r="K841" s="38"/>
      <c r="L841" s="33"/>
    </row>
    <row r="842" spans="1:12" ht="21.95" customHeight="1">
      <c r="A842" s="28">
        <v>8</v>
      </c>
      <c r="B842" s="29" t="s">
        <v>1000</v>
      </c>
      <c r="C842" s="29" t="s">
        <v>139</v>
      </c>
      <c r="D842" s="29" t="s">
        <v>208</v>
      </c>
      <c r="E842" s="30">
        <v>30000</v>
      </c>
      <c r="F842" s="410"/>
      <c r="G842" s="30">
        <v>30000</v>
      </c>
      <c r="H842" s="30">
        <v>30000</v>
      </c>
      <c r="I842" s="30">
        <v>30000</v>
      </c>
      <c r="J842" s="314" t="s">
        <v>691</v>
      </c>
      <c r="K842" s="29" t="s">
        <v>790</v>
      </c>
      <c r="L842" s="28" t="s">
        <v>541</v>
      </c>
    </row>
    <row r="843" spans="1:12" ht="21.95" customHeight="1">
      <c r="A843" s="28"/>
      <c r="B843" s="29" t="s">
        <v>558</v>
      </c>
      <c r="C843" s="29" t="s">
        <v>202</v>
      </c>
      <c r="D843" s="29" t="s">
        <v>209</v>
      </c>
      <c r="E843" s="46" t="s">
        <v>163</v>
      </c>
      <c r="F843" s="410"/>
      <c r="G843" s="46" t="s">
        <v>163</v>
      </c>
      <c r="H843" s="46" t="s">
        <v>163</v>
      </c>
      <c r="I843" s="46" t="s">
        <v>163</v>
      </c>
      <c r="J843" s="348" t="s">
        <v>847</v>
      </c>
      <c r="K843" s="29" t="s">
        <v>384</v>
      </c>
      <c r="L843" s="28" t="s">
        <v>189</v>
      </c>
    </row>
    <row r="844" spans="1:12" ht="21.95" customHeight="1">
      <c r="A844" s="28"/>
      <c r="B844" s="29"/>
      <c r="C844" s="29"/>
      <c r="D844" s="29" t="s">
        <v>210</v>
      </c>
      <c r="E844" s="30"/>
      <c r="F844" s="410"/>
      <c r="G844" s="2"/>
      <c r="H844" s="22"/>
      <c r="I844" s="22"/>
      <c r="J844" s="348" t="s">
        <v>1593</v>
      </c>
      <c r="K844" s="36"/>
      <c r="L844" s="28"/>
    </row>
    <row r="845" spans="1:12" ht="21.95" customHeight="1">
      <c r="A845" s="33"/>
      <c r="B845" s="34"/>
      <c r="C845" s="34"/>
      <c r="D845" s="34"/>
      <c r="E845" s="58"/>
      <c r="F845" s="410"/>
      <c r="G845" s="3"/>
      <c r="H845" s="153"/>
      <c r="I845" s="153"/>
      <c r="J845" s="7"/>
      <c r="K845" s="38"/>
      <c r="L845" s="33"/>
    </row>
    <row r="846" spans="1:12" ht="21.95" customHeight="1">
      <c r="A846" s="28">
        <v>9</v>
      </c>
      <c r="B846" s="29" t="s">
        <v>1049</v>
      </c>
      <c r="C846" s="29" t="s">
        <v>73</v>
      </c>
      <c r="D846" s="29" t="s">
        <v>211</v>
      </c>
      <c r="E846" s="30">
        <v>20000</v>
      </c>
      <c r="F846" s="410"/>
      <c r="G846" s="30">
        <v>20000</v>
      </c>
      <c r="H846" s="30">
        <v>20000</v>
      </c>
      <c r="I846" s="30">
        <v>20000</v>
      </c>
      <c r="J846" s="314" t="s">
        <v>691</v>
      </c>
      <c r="K846" s="36" t="s">
        <v>304</v>
      </c>
      <c r="L846" s="28" t="s">
        <v>541</v>
      </c>
    </row>
    <row r="847" spans="1:12" ht="21.95" customHeight="1">
      <c r="A847" s="29"/>
      <c r="B847" s="29" t="s">
        <v>558</v>
      </c>
      <c r="C847" s="29"/>
      <c r="D847" s="29"/>
      <c r="E847" s="46" t="s">
        <v>163</v>
      </c>
      <c r="F847" s="2"/>
      <c r="G847" s="46" t="s">
        <v>163</v>
      </c>
      <c r="H847" s="46" t="s">
        <v>163</v>
      </c>
      <c r="I847" s="46" t="s">
        <v>163</v>
      </c>
      <c r="J847" s="348" t="s">
        <v>847</v>
      </c>
      <c r="K847" s="29" t="s">
        <v>74</v>
      </c>
      <c r="L847" s="28" t="s">
        <v>189</v>
      </c>
    </row>
    <row r="848" spans="1:12" ht="21.95" customHeight="1">
      <c r="A848" s="519"/>
      <c r="B848" s="64"/>
      <c r="C848" s="64"/>
      <c r="D848" s="2"/>
      <c r="E848" s="19"/>
      <c r="F848" s="19"/>
      <c r="G848" s="19"/>
      <c r="H848" s="19"/>
      <c r="I848" s="19"/>
      <c r="J848" s="348" t="s">
        <v>1593</v>
      </c>
      <c r="K848" s="12"/>
      <c r="L848" s="28"/>
    </row>
    <row r="849" spans="1:12" ht="21.95" customHeight="1">
      <c r="A849" s="29"/>
      <c r="B849" s="29"/>
      <c r="C849" s="29"/>
      <c r="D849" s="29"/>
      <c r="E849" s="30"/>
      <c r="F849" s="2"/>
      <c r="G849" s="2"/>
      <c r="H849" s="6"/>
      <c r="I849" s="6"/>
      <c r="J849" s="6"/>
      <c r="K849" s="29"/>
      <c r="L849" s="28"/>
    </row>
    <row r="850" spans="1:12" ht="21.95" customHeight="1">
      <c r="A850" s="29"/>
      <c r="B850" s="29"/>
      <c r="C850" s="29"/>
      <c r="D850" s="29"/>
      <c r="E850" s="30"/>
      <c r="F850" s="2"/>
      <c r="G850" s="2"/>
      <c r="H850" s="6"/>
      <c r="I850" s="6"/>
      <c r="J850" s="6"/>
      <c r="K850" s="29"/>
      <c r="L850" s="28"/>
    </row>
    <row r="851" spans="1:12" ht="21.95" customHeight="1">
      <c r="A851" s="355"/>
      <c r="B851" s="582"/>
      <c r="C851" s="582"/>
      <c r="D851" s="201"/>
      <c r="E851" s="201"/>
      <c r="F851" s="201"/>
      <c r="G851" s="201"/>
      <c r="H851" s="201"/>
      <c r="I851" s="201"/>
      <c r="J851" s="201"/>
      <c r="K851" s="582"/>
      <c r="L851" s="803" t="s">
        <v>3751</v>
      </c>
    </row>
    <row r="852" spans="1:12" ht="21.95" customHeight="1">
      <c r="A852" s="977" t="s">
        <v>2632</v>
      </c>
      <c r="B852" s="977"/>
      <c r="C852" s="977"/>
      <c r="D852" s="977"/>
      <c r="E852" s="977"/>
      <c r="F852" s="977"/>
      <c r="G852" s="977"/>
      <c r="H852" s="977"/>
      <c r="I852" s="977"/>
      <c r="J852" s="977"/>
      <c r="K852" s="977"/>
      <c r="L852" s="1" t="s">
        <v>2622</v>
      </c>
    </row>
    <row r="853" spans="1:12" ht="21.95" customHeight="1">
      <c r="A853" s="977" t="s">
        <v>3602</v>
      </c>
      <c r="B853" s="977"/>
      <c r="C853" s="977"/>
      <c r="D853" s="977"/>
      <c r="E853" s="977"/>
      <c r="F853" s="977"/>
      <c r="G853" s="977"/>
      <c r="H853" s="977"/>
      <c r="I853" s="977"/>
      <c r="J853" s="977"/>
      <c r="K853" s="977"/>
    </row>
    <row r="854" spans="1:12" ht="21.95" customHeight="1">
      <c r="A854" s="411" t="s">
        <v>29</v>
      </c>
      <c r="C854" s="4"/>
      <c r="D854" s="4"/>
      <c r="E854" s="597"/>
      <c r="F854" s="597"/>
      <c r="G854" s="597"/>
      <c r="H854" s="597"/>
      <c r="I854" s="597"/>
      <c r="J854" s="597"/>
      <c r="K854" s="600"/>
      <c r="L854" s="597"/>
    </row>
    <row r="855" spans="1:12" ht="21.95" customHeight="1">
      <c r="A855" s="411" t="s">
        <v>33</v>
      </c>
      <c r="C855" s="4"/>
      <c r="D855" s="4"/>
      <c r="E855" s="411"/>
      <c r="F855" s="411"/>
      <c r="G855" s="411"/>
      <c r="H855" s="411"/>
      <c r="I855" s="411"/>
      <c r="J855" s="411"/>
      <c r="K855" s="326"/>
      <c r="L855" s="411"/>
    </row>
    <row r="856" spans="1:12" ht="21.95" customHeight="1">
      <c r="A856" s="411" t="s">
        <v>8</v>
      </c>
      <c r="C856" s="411"/>
      <c r="D856" s="411"/>
      <c r="E856" s="5"/>
      <c r="F856" s="4"/>
      <c r="G856" s="4"/>
      <c r="H856" s="4"/>
      <c r="I856" s="4"/>
      <c r="J856" s="4"/>
      <c r="K856" s="326"/>
      <c r="L856" s="411"/>
    </row>
    <row r="857" spans="1:12" ht="21.95" customHeight="1">
      <c r="A857" s="315"/>
      <c r="B857" s="276" t="s">
        <v>2766</v>
      </c>
      <c r="C857" s="182"/>
      <c r="D857" s="410"/>
      <c r="E857" s="609"/>
      <c r="F857" s="173"/>
      <c r="G857" s="173"/>
      <c r="H857" s="173"/>
      <c r="I857" s="173"/>
      <c r="J857" s="173"/>
      <c r="K857" s="409"/>
      <c r="L857" s="409"/>
    </row>
    <row r="858" spans="1:12" ht="21.95" customHeight="1">
      <c r="A858" s="541"/>
      <c r="B858" s="10"/>
      <c r="C858" s="10"/>
      <c r="D858" s="107" t="s">
        <v>13</v>
      </c>
      <c r="E858" s="978" t="s">
        <v>1190</v>
      </c>
      <c r="F858" s="979"/>
      <c r="G858" s="979"/>
      <c r="H858" s="979"/>
      <c r="I858" s="980"/>
      <c r="J858" s="345" t="s">
        <v>22</v>
      </c>
      <c r="K858" s="107" t="s">
        <v>15</v>
      </c>
      <c r="L858" s="107" t="s">
        <v>19</v>
      </c>
    </row>
    <row r="859" spans="1:12" ht="21.95" customHeight="1">
      <c r="A859" s="338" t="s">
        <v>11</v>
      </c>
      <c r="B859" s="338" t="s">
        <v>5</v>
      </c>
      <c r="C859" s="338" t="s">
        <v>12</v>
      </c>
      <c r="D859" s="108" t="s">
        <v>14</v>
      </c>
      <c r="E859" s="339">
        <v>2561</v>
      </c>
      <c r="F859" s="339"/>
      <c r="G859" s="339">
        <v>2562</v>
      </c>
      <c r="H859" s="339">
        <v>2563</v>
      </c>
      <c r="I859" s="339">
        <v>2564</v>
      </c>
      <c r="J859" s="340" t="s">
        <v>23</v>
      </c>
      <c r="K859" s="108" t="s">
        <v>16</v>
      </c>
      <c r="L859" s="108" t="s">
        <v>2623</v>
      </c>
    </row>
    <row r="860" spans="1:12" ht="21.95" customHeight="1">
      <c r="A860" s="341"/>
      <c r="B860" s="342"/>
      <c r="C860" s="342"/>
      <c r="D860" s="141"/>
      <c r="E860" s="343" t="s">
        <v>3</v>
      </c>
      <c r="F860" s="343"/>
      <c r="G860" s="343" t="s">
        <v>3</v>
      </c>
      <c r="H860" s="343" t="s">
        <v>3</v>
      </c>
      <c r="I860" s="343" t="s">
        <v>3</v>
      </c>
      <c r="J860" s="344"/>
      <c r="K860" s="142"/>
      <c r="L860" s="142"/>
    </row>
    <row r="861" spans="1:12" ht="21.95" customHeight="1">
      <c r="A861" s="28">
        <v>10</v>
      </c>
      <c r="B861" s="29" t="s">
        <v>2779</v>
      </c>
      <c r="C861" s="29" t="s">
        <v>2780</v>
      </c>
      <c r="D861" s="29" t="s">
        <v>2781</v>
      </c>
      <c r="E861" s="45">
        <v>500000</v>
      </c>
      <c r="F861" s="45">
        <v>500000</v>
      </c>
      <c r="G861" s="45">
        <v>500000</v>
      </c>
      <c r="H861" s="45">
        <v>500000</v>
      </c>
      <c r="I861" s="45">
        <v>500000</v>
      </c>
      <c r="J861" s="21" t="s">
        <v>3461</v>
      </c>
      <c r="K861" s="31" t="s">
        <v>2782</v>
      </c>
      <c r="L861" s="28" t="s">
        <v>541</v>
      </c>
    </row>
    <row r="862" spans="1:12" ht="21.95" customHeight="1">
      <c r="A862" s="28"/>
      <c r="B862" s="29"/>
      <c r="C862" s="29" t="s">
        <v>41</v>
      </c>
      <c r="D862" s="29"/>
      <c r="E862" s="860" t="s">
        <v>163</v>
      </c>
      <c r="F862" s="861"/>
      <c r="G862" s="860" t="s">
        <v>163</v>
      </c>
      <c r="H862" s="860" t="s">
        <v>163</v>
      </c>
      <c r="I862" s="860" t="s">
        <v>163</v>
      </c>
      <c r="J862" s="21" t="s">
        <v>3462</v>
      </c>
      <c r="K862" s="29" t="s">
        <v>2783</v>
      </c>
      <c r="L862" s="28" t="s">
        <v>189</v>
      </c>
    </row>
    <row r="863" spans="1:12" ht="21.95" customHeight="1">
      <c r="A863" s="28"/>
      <c r="B863" s="29"/>
      <c r="C863" s="29"/>
      <c r="D863" s="29"/>
      <c r="E863" s="43"/>
      <c r="F863" s="43"/>
      <c r="G863" s="43"/>
      <c r="H863" s="43"/>
      <c r="I863" s="43"/>
      <c r="J863" s="40" t="s">
        <v>3345</v>
      </c>
      <c r="K863" s="12" t="s">
        <v>74</v>
      </c>
      <c r="L863" s="12"/>
    </row>
    <row r="864" spans="1:12" ht="21.95" customHeight="1">
      <c r="A864" s="3"/>
      <c r="B864" s="15"/>
      <c r="C864" s="15"/>
      <c r="D864" s="15"/>
      <c r="E864" s="420"/>
      <c r="F864" s="420"/>
      <c r="G864" s="420"/>
      <c r="H864" s="420"/>
      <c r="I864" s="420"/>
      <c r="J864" s="57"/>
      <c r="K864" s="15"/>
      <c r="L864" s="15"/>
    </row>
    <row r="865" spans="1:12" ht="21.95" customHeight="1">
      <c r="A865" s="28">
        <v>11</v>
      </c>
      <c r="B865" s="29" t="s">
        <v>78</v>
      </c>
      <c r="C865" s="29" t="s">
        <v>340</v>
      </c>
      <c r="D865" s="29" t="s">
        <v>213</v>
      </c>
      <c r="E865" s="30">
        <v>30000</v>
      </c>
      <c r="F865" s="410"/>
      <c r="G865" s="30">
        <v>30000</v>
      </c>
      <c r="H865" s="30">
        <v>30000</v>
      </c>
      <c r="I865" s="30">
        <v>30000</v>
      </c>
      <c r="J865" s="314" t="s">
        <v>691</v>
      </c>
      <c r="K865" s="36" t="s">
        <v>214</v>
      </c>
      <c r="L865" s="28" t="s">
        <v>541</v>
      </c>
    </row>
    <row r="866" spans="1:12" ht="21.95" customHeight="1">
      <c r="A866" s="29"/>
      <c r="B866" s="29" t="s">
        <v>1080</v>
      </c>
      <c r="C866" s="29" t="s">
        <v>341</v>
      </c>
      <c r="D866" s="29" t="s">
        <v>689</v>
      </c>
      <c r="E866" s="46" t="s">
        <v>163</v>
      </c>
      <c r="F866" s="376"/>
      <c r="G866" s="46" t="s">
        <v>163</v>
      </c>
      <c r="H866" s="46" t="s">
        <v>163</v>
      </c>
      <c r="I866" s="46" t="s">
        <v>163</v>
      </c>
      <c r="J866" s="348" t="s">
        <v>847</v>
      </c>
      <c r="K866" s="36" t="s">
        <v>44</v>
      </c>
      <c r="L866" s="28" t="s">
        <v>189</v>
      </c>
    </row>
    <row r="867" spans="1:12" ht="21.95" customHeight="1">
      <c r="A867" s="29"/>
      <c r="B867" s="29" t="s">
        <v>558</v>
      </c>
      <c r="C867" s="29"/>
      <c r="D867" s="29"/>
      <c r="E867" s="30"/>
      <c r="F867" s="409"/>
      <c r="G867" s="12"/>
      <c r="H867" s="12"/>
      <c r="I867" s="12"/>
      <c r="J867" s="348" t="s">
        <v>1593</v>
      </c>
      <c r="K867" s="36"/>
      <c r="L867" s="28"/>
    </row>
    <row r="868" spans="1:12" ht="21.95" customHeight="1">
      <c r="A868" s="34"/>
      <c r="B868" s="34"/>
      <c r="C868" s="34"/>
      <c r="D868" s="34"/>
      <c r="E868" s="58"/>
      <c r="F868" s="409"/>
      <c r="G868" s="15"/>
      <c r="H868" s="15"/>
      <c r="I868" s="15"/>
      <c r="J868" s="15"/>
      <c r="K868" s="38"/>
      <c r="L868" s="33"/>
    </row>
    <row r="869" spans="1:12" ht="21.95" customHeight="1">
      <c r="A869" s="28">
        <v>12</v>
      </c>
      <c r="B869" s="29" t="s">
        <v>78</v>
      </c>
      <c r="C869" s="29" t="s">
        <v>340</v>
      </c>
      <c r="D869" s="29" t="s">
        <v>213</v>
      </c>
      <c r="E869" s="30">
        <v>30000</v>
      </c>
      <c r="F869" s="409"/>
      <c r="G869" s="30">
        <v>30000</v>
      </c>
      <c r="H869" s="30">
        <v>30000</v>
      </c>
      <c r="I869" s="30">
        <v>30000</v>
      </c>
      <c r="J869" s="314" t="s">
        <v>691</v>
      </c>
      <c r="K869" s="36" t="s">
        <v>783</v>
      </c>
      <c r="L869" s="28" t="s">
        <v>541</v>
      </c>
    </row>
    <row r="870" spans="1:12" ht="21.95" customHeight="1">
      <c r="A870" s="28"/>
      <c r="B870" s="29" t="s">
        <v>1081</v>
      </c>
      <c r="C870" s="29" t="s">
        <v>341</v>
      </c>
      <c r="D870" s="29" t="s">
        <v>215</v>
      </c>
      <c r="E870" s="46" t="s">
        <v>163</v>
      </c>
      <c r="F870" s="409"/>
      <c r="G870" s="46" t="s">
        <v>163</v>
      </c>
      <c r="H870" s="46" t="s">
        <v>163</v>
      </c>
      <c r="I870" s="46" t="s">
        <v>163</v>
      </c>
      <c r="J870" s="348" t="s">
        <v>847</v>
      </c>
      <c r="K870" s="36" t="s">
        <v>44</v>
      </c>
      <c r="L870" s="28" t="s">
        <v>189</v>
      </c>
    </row>
    <row r="871" spans="1:12" ht="21.95" customHeight="1">
      <c r="A871" s="28"/>
      <c r="B871" s="29" t="s">
        <v>558</v>
      </c>
      <c r="C871" s="29"/>
      <c r="D871" s="29"/>
      <c r="E871" s="28"/>
      <c r="F871" s="376"/>
      <c r="G871" s="28"/>
      <c r="H871" s="12"/>
      <c r="I871" s="12"/>
      <c r="J871" s="348" t="s">
        <v>1593</v>
      </c>
      <c r="K871" s="36"/>
      <c r="L871" s="28"/>
    </row>
    <row r="872" spans="1:12" ht="21.95" customHeight="1">
      <c r="A872" s="28"/>
      <c r="B872" s="29"/>
      <c r="C872" s="29"/>
      <c r="D872" s="29"/>
      <c r="E872" s="28"/>
      <c r="F872" s="28"/>
      <c r="G872" s="28"/>
      <c r="H872" s="12"/>
      <c r="I872" s="12"/>
      <c r="J872" s="12"/>
      <c r="K872" s="29"/>
      <c r="L872" s="28"/>
    </row>
    <row r="873" spans="1:12" ht="21.95" customHeight="1">
      <c r="A873" s="29"/>
      <c r="B873" s="29"/>
      <c r="C873" s="29"/>
      <c r="D873" s="29"/>
      <c r="E873" s="28"/>
      <c r="F873" s="28"/>
      <c r="G873" s="28"/>
      <c r="H873" s="12"/>
      <c r="I873" s="12"/>
      <c r="J873" s="12"/>
      <c r="K873" s="29"/>
      <c r="L873" s="28"/>
    </row>
    <row r="874" spans="1:12" ht="21.95" customHeight="1">
      <c r="A874" s="355"/>
      <c r="B874" s="582"/>
      <c r="C874" s="582"/>
      <c r="D874" s="201"/>
      <c r="E874" s="201"/>
      <c r="F874" s="201"/>
      <c r="G874" s="201"/>
      <c r="H874" s="201"/>
      <c r="I874" s="201"/>
      <c r="J874" s="201"/>
      <c r="K874" s="582"/>
      <c r="L874" s="803" t="s">
        <v>3752</v>
      </c>
    </row>
    <row r="875" spans="1:12" ht="21.95" customHeight="1">
      <c r="A875" s="977" t="s">
        <v>2632</v>
      </c>
      <c r="B875" s="977"/>
      <c r="C875" s="977"/>
      <c r="D875" s="977"/>
      <c r="E875" s="977"/>
      <c r="F875" s="977"/>
      <c r="G875" s="977"/>
      <c r="H875" s="977"/>
      <c r="I875" s="977"/>
      <c r="J875" s="977"/>
      <c r="K875" s="977"/>
      <c r="L875" s="1" t="s">
        <v>2622</v>
      </c>
    </row>
    <row r="876" spans="1:12" ht="21.95" customHeight="1">
      <c r="A876" s="977" t="s">
        <v>3602</v>
      </c>
      <c r="B876" s="977"/>
      <c r="C876" s="977"/>
      <c r="D876" s="977"/>
      <c r="E876" s="977"/>
      <c r="F876" s="977"/>
      <c r="G876" s="977"/>
      <c r="H876" s="977"/>
      <c r="I876" s="977"/>
      <c r="J876" s="977"/>
      <c r="K876" s="977"/>
    </row>
    <row r="877" spans="1:12" ht="21.95" customHeight="1">
      <c r="A877" s="411" t="s">
        <v>29</v>
      </c>
      <c r="C877" s="4"/>
      <c r="D877" s="4"/>
      <c r="E877" s="597"/>
      <c r="F877" s="597"/>
      <c r="G877" s="597"/>
      <c r="H877" s="597"/>
      <c r="I877" s="597"/>
      <c r="J877" s="597"/>
      <c r="K877" s="600"/>
      <c r="L877" s="597"/>
    </row>
    <row r="878" spans="1:12" ht="21.95" customHeight="1">
      <c r="A878" s="411" t="s">
        <v>33</v>
      </c>
      <c r="C878" s="4"/>
      <c r="D878" s="4"/>
      <c r="E878" s="411"/>
      <c r="F878" s="411"/>
      <c r="G878" s="411"/>
      <c r="H878" s="411"/>
      <c r="I878" s="411"/>
      <c r="J878" s="411"/>
      <c r="K878" s="326"/>
      <c r="L878" s="411"/>
    </row>
    <row r="879" spans="1:12" ht="21.95" customHeight="1">
      <c r="A879" s="411" t="s">
        <v>8</v>
      </c>
      <c r="C879" s="411"/>
      <c r="D879" s="411"/>
      <c r="E879" s="5"/>
      <c r="F879" s="4"/>
      <c r="G879" s="4"/>
      <c r="H879" s="4"/>
      <c r="I879" s="4"/>
      <c r="J879" s="4"/>
      <c r="K879" s="326"/>
      <c r="L879" s="411"/>
    </row>
    <row r="880" spans="1:12" ht="21.95" customHeight="1">
      <c r="A880" s="315"/>
      <c r="B880" s="276" t="s">
        <v>2766</v>
      </c>
      <c r="C880" s="182"/>
      <c r="D880" s="410"/>
      <c r="E880" s="609"/>
      <c r="F880" s="173"/>
      <c r="G880" s="173"/>
      <c r="H880" s="173"/>
      <c r="I880" s="173"/>
      <c r="J880" s="173"/>
      <c r="K880" s="409"/>
      <c r="L880" s="409"/>
    </row>
    <row r="881" spans="1:12" ht="21.95" customHeight="1">
      <c r="A881" s="541"/>
      <c r="B881" s="10"/>
      <c r="C881" s="10"/>
      <c r="D881" s="107" t="s">
        <v>13</v>
      </c>
      <c r="E881" s="978" t="s">
        <v>1190</v>
      </c>
      <c r="F881" s="979"/>
      <c r="G881" s="979"/>
      <c r="H881" s="979"/>
      <c r="I881" s="980"/>
      <c r="J881" s="345" t="s">
        <v>22</v>
      </c>
      <c r="K881" s="107" t="s">
        <v>15</v>
      </c>
      <c r="L881" s="107" t="s">
        <v>19</v>
      </c>
    </row>
    <row r="882" spans="1:12" ht="21.95" customHeight="1">
      <c r="A882" s="338" t="s">
        <v>11</v>
      </c>
      <c r="B882" s="338" t="s">
        <v>5</v>
      </c>
      <c r="C882" s="338" t="s">
        <v>12</v>
      </c>
      <c r="D882" s="108" t="s">
        <v>14</v>
      </c>
      <c r="E882" s="339">
        <v>2561</v>
      </c>
      <c r="F882" s="339"/>
      <c r="G882" s="339">
        <v>2562</v>
      </c>
      <c r="H882" s="339">
        <v>2563</v>
      </c>
      <c r="I882" s="339">
        <v>2564</v>
      </c>
      <c r="J882" s="340" t="s">
        <v>23</v>
      </c>
      <c r="K882" s="108" t="s">
        <v>16</v>
      </c>
      <c r="L882" s="108" t="s">
        <v>2623</v>
      </c>
    </row>
    <row r="883" spans="1:12" ht="21.95" customHeight="1">
      <c r="A883" s="341"/>
      <c r="B883" s="342"/>
      <c r="C883" s="342"/>
      <c r="D883" s="141"/>
      <c r="E883" s="343" t="s">
        <v>3</v>
      </c>
      <c r="F883" s="343"/>
      <c r="G883" s="343" t="s">
        <v>3</v>
      </c>
      <c r="H883" s="343" t="s">
        <v>3</v>
      </c>
      <c r="I883" s="343" t="s">
        <v>3</v>
      </c>
      <c r="J883" s="344"/>
      <c r="K883" s="142"/>
      <c r="L883" s="142"/>
    </row>
    <row r="884" spans="1:12" ht="21.95" customHeight="1">
      <c r="A884" s="2">
        <v>13</v>
      </c>
      <c r="B884" s="12" t="s">
        <v>2653</v>
      </c>
      <c r="C884" s="12" t="s">
        <v>875</v>
      </c>
      <c r="D884" s="12" t="s">
        <v>877</v>
      </c>
      <c r="E884" s="41">
        <v>15000</v>
      </c>
      <c r="F884" s="41"/>
      <c r="G884" s="41">
        <v>15000</v>
      </c>
      <c r="H884" s="41">
        <v>15000</v>
      </c>
      <c r="I884" s="41">
        <v>15000</v>
      </c>
      <c r="J884" s="314" t="s">
        <v>691</v>
      </c>
      <c r="K884" s="12" t="s">
        <v>878</v>
      </c>
      <c r="L884" s="28" t="s">
        <v>541</v>
      </c>
    </row>
    <row r="885" spans="1:12" ht="21.95" customHeight="1">
      <c r="A885" s="2"/>
      <c r="B885" s="12" t="s">
        <v>2674</v>
      </c>
      <c r="C885" s="12" t="s">
        <v>876</v>
      </c>
      <c r="D885" s="12" t="s">
        <v>74</v>
      </c>
      <c r="E885" s="860" t="s">
        <v>163</v>
      </c>
      <c r="F885" s="41"/>
      <c r="G885" s="860" t="s">
        <v>163</v>
      </c>
      <c r="H885" s="860" t="s">
        <v>163</v>
      </c>
      <c r="I885" s="860" t="s">
        <v>163</v>
      </c>
      <c r="J885" s="348" t="s">
        <v>847</v>
      </c>
      <c r="K885" s="12" t="s">
        <v>879</v>
      </c>
      <c r="L885" s="28" t="s">
        <v>189</v>
      </c>
    </row>
    <row r="886" spans="1:12" ht="21.95" customHeight="1">
      <c r="A886" s="2"/>
      <c r="B886" s="29" t="s">
        <v>558</v>
      </c>
      <c r="C886" s="12"/>
      <c r="D886" s="12"/>
      <c r="E886" s="40"/>
      <c r="F886" s="40"/>
      <c r="G886" s="40"/>
      <c r="H886" s="40"/>
      <c r="I886" s="40"/>
      <c r="J886" s="348" t="s">
        <v>1593</v>
      </c>
      <c r="K886" s="12" t="s">
        <v>880</v>
      </c>
      <c r="L886" s="184"/>
    </row>
    <row r="887" spans="1:12" ht="21.95" customHeight="1">
      <c r="A887" s="2"/>
      <c r="B887" s="12"/>
      <c r="C887" s="12"/>
      <c r="D887" s="12"/>
      <c r="E887" s="40"/>
      <c r="F887" s="40"/>
      <c r="G887" s="40"/>
      <c r="H887" s="40"/>
      <c r="I887" s="40"/>
      <c r="J887" s="40"/>
      <c r="K887" s="12"/>
      <c r="L887" s="184"/>
    </row>
    <row r="888" spans="1:12" ht="21.95" customHeight="1">
      <c r="A888" s="2"/>
      <c r="B888" s="12"/>
      <c r="C888" s="12"/>
      <c r="D888" s="12"/>
      <c r="E888" s="40"/>
      <c r="F888" s="40"/>
      <c r="G888" s="40"/>
      <c r="H888" s="40"/>
      <c r="I888" s="40"/>
      <c r="J888" s="40"/>
      <c r="K888" s="12"/>
      <c r="L888" s="184"/>
    </row>
    <row r="889" spans="1:12" ht="21.95" customHeight="1">
      <c r="A889" s="2"/>
      <c r="B889" s="12"/>
      <c r="C889" s="12"/>
      <c r="D889" s="12"/>
      <c r="E889" s="40"/>
      <c r="F889" s="40"/>
      <c r="G889" s="40"/>
      <c r="H889" s="40"/>
      <c r="I889" s="40"/>
      <c r="J889" s="40"/>
      <c r="K889" s="12"/>
      <c r="L889" s="184"/>
    </row>
    <row r="890" spans="1:12" ht="21.95" customHeight="1">
      <c r="A890" s="2"/>
      <c r="B890" s="12"/>
      <c r="C890" s="12"/>
      <c r="D890" s="12"/>
      <c r="E890" s="40"/>
      <c r="F890" s="40"/>
      <c r="G890" s="40"/>
      <c r="H890" s="40"/>
      <c r="I890" s="40"/>
      <c r="J890" s="40"/>
      <c r="K890" s="12"/>
      <c r="L890" s="184"/>
    </row>
    <row r="891" spans="1:12" ht="21.95" customHeight="1">
      <c r="A891" s="2"/>
      <c r="B891" s="12"/>
      <c r="C891" s="12"/>
      <c r="D891" s="12"/>
      <c r="E891" s="40"/>
      <c r="F891" s="40"/>
      <c r="G891" s="40"/>
      <c r="H891" s="40"/>
      <c r="I891" s="40"/>
      <c r="J891" s="40"/>
      <c r="K891" s="12"/>
      <c r="L891" s="184"/>
    </row>
    <row r="892" spans="1:12" ht="21.95" customHeight="1">
      <c r="A892" s="2"/>
      <c r="B892" s="12"/>
      <c r="C892" s="12"/>
      <c r="D892" s="12"/>
      <c r="E892" s="40"/>
      <c r="F892" s="40"/>
      <c r="G892" s="40"/>
      <c r="H892" s="40"/>
      <c r="I892" s="40"/>
      <c r="J892" s="40"/>
      <c r="K892" s="12"/>
      <c r="L892" s="184"/>
    </row>
    <row r="893" spans="1:12" ht="21.95" customHeight="1">
      <c r="A893" s="2"/>
      <c r="B893" s="12"/>
      <c r="C893" s="12"/>
      <c r="D893" s="12"/>
      <c r="E893" s="40"/>
      <c r="F893" s="40"/>
      <c r="G893" s="40"/>
      <c r="H893" s="40"/>
      <c r="I893" s="40"/>
      <c r="J893" s="40"/>
      <c r="K893" s="12"/>
      <c r="L893" s="184"/>
    </row>
    <row r="894" spans="1:12" ht="21.95" customHeight="1">
      <c r="A894" s="2"/>
      <c r="B894" s="12"/>
      <c r="C894" s="12"/>
      <c r="D894" s="12"/>
      <c r="E894" s="40"/>
      <c r="F894" s="40"/>
      <c r="G894" s="40"/>
      <c r="H894" s="40"/>
      <c r="I894" s="40"/>
      <c r="J894" s="40"/>
      <c r="K894" s="12"/>
      <c r="L894" s="184"/>
    </row>
    <row r="895" spans="1:12" ht="21.95" customHeight="1">
      <c r="A895" s="2"/>
      <c r="B895" s="12"/>
      <c r="C895" s="12"/>
      <c r="D895" s="12"/>
      <c r="E895" s="40"/>
      <c r="F895" s="40"/>
      <c r="G895" s="40"/>
      <c r="H895" s="40"/>
      <c r="I895" s="40"/>
      <c r="J895" s="40"/>
      <c r="K895" s="12"/>
      <c r="L895" s="184"/>
    </row>
    <row r="896" spans="1:12" ht="21.95" customHeight="1">
      <c r="A896" s="2"/>
      <c r="B896" s="12"/>
      <c r="C896" s="12"/>
      <c r="D896" s="12"/>
      <c r="E896" s="40"/>
      <c r="F896" s="40"/>
      <c r="G896" s="40"/>
      <c r="H896" s="40"/>
      <c r="I896" s="40"/>
      <c r="J896" s="40"/>
      <c r="K896" s="12"/>
      <c r="L896" s="184"/>
    </row>
    <row r="897" spans="1:12" ht="21.95" customHeight="1">
      <c r="A897" s="355"/>
      <c r="B897" s="582"/>
      <c r="C897" s="582"/>
      <c r="D897" s="201"/>
      <c r="E897" s="201"/>
      <c r="F897" s="201"/>
      <c r="G897" s="201"/>
      <c r="H897" s="201"/>
      <c r="I897" s="201"/>
      <c r="J897" s="201"/>
      <c r="K897" s="582"/>
      <c r="L897" s="803" t="s">
        <v>3753</v>
      </c>
    </row>
    <row r="898" spans="1:12" ht="21.95" customHeight="1">
      <c r="A898" s="977" t="s">
        <v>2632</v>
      </c>
      <c r="B898" s="977"/>
      <c r="C898" s="977"/>
      <c r="D898" s="977"/>
      <c r="E898" s="977"/>
      <c r="F898" s="977"/>
      <c r="G898" s="977"/>
      <c r="H898" s="977"/>
      <c r="I898" s="977"/>
      <c r="J898" s="977"/>
      <c r="K898" s="977"/>
      <c r="L898" s="1" t="s">
        <v>2622</v>
      </c>
    </row>
    <row r="899" spans="1:12" ht="21.95" customHeight="1">
      <c r="A899" s="977" t="s">
        <v>3602</v>
      </c>
      <c r="B899" s="977"/>
      <c r="C899" s="977"/>
      <c r="D899" s="977"/>
      <c r="E899" s="977"/>
      <c r="F899" s="977"/>
      <c r="G899" s="977"/>
      <c r="H899" s="977"/>
      <c r="I899" s="977"/>
      <c r="J899" s="977"/>
      <c r="K899" s="977"/>
    </row>
    <row r="900" spans="1:12" ht="21.95" customHeight="1">
      <c r="A900" s="411" t="s">
        <v>29</v>
      </c>
      <c r="C900" s="4"/>
      <c r="D900" s="4"/>
      <c r="E900" s="597"/>
      <c r="F900" s="597"/>
      <c r="G900" s="597"/>
      <c r="H900" s="597"/>
      <c r="I900" s="597"/>
      <c r="J900" s="597"/>
      <c r="K900" s="600"/>
      <c r="L900" s="597"/>
    </row>
    <row r="901" spans="1:12" ht="21.95" customHeight="1">
      <c r="A901" s="411" t="s">
        <v>33</v>
      </c>
      <c r="C901" s="4"/>
      <c r="D901" s="4"/>
      <c r="E901" s="411"/>
      <c r="F901" s="411"/>
      <c r="G901" s="411"/>
      <c r="H901" s="411"/>
      <c r="I901" s="411"/>
      <c r="J901" s="411"/>
      <c r="K901" s="326"/>
      <c r="L901" s="411"/>
    </row>
    <row r="902" spans="1:12" ht="21.95" customHeight="1">
      <c r="A902" s="411" t="s">
        <v>8</v>
      </c>
      <c r="C902" s="411"/>
      <c r="D902" s="411"/>
      <c r="E902" s="5"/>
      <c r="F902" s="4"/>
      <c r="G902" s="4"/>
      <c r="H902" s="4"/>
      <c r="I902" s="4"/>
      <c r="J902" s="4"/>
      <c r="K902" s="326"/>
      <c r="L902" s="411"/>
    </row>
    <row r="903" spans="1:12" ht="21.95" customHeight="1">
      <c r="A903" s="315"/>
      <c r="B903" s="276" t="s">
        <v>1537</v>
      </c>
      <c r="C903" s="182"/>
      <c r="D903" s="410"/>
      <c r="E903" s="609"/>
      <c r="F903" s="173"/>
      <c r="G903" s="173"/>
      <c r="H903" s="173"/>
      <c r="I903" s="173"/>
      <c r="J903" s="173"/>
      <c r="K903" s="409"/>
      <c r="L903" s="409"/>
    </row>
    <row r="904" spans="1:12" ht="21.95" customHeight="1">
      <c r="A904" s="541"/>
      <c r="B904" s="10"/>
      <c r="C904" s="10"/>
      <c r="D904" s="107" t="s">
        <v>13</v>
      </c>
      <c r="E904" s="978" t="s">
        <v>1190</v>
      </c>
      <c r="F904" s="979"/>
      <c r="G904" s="979"/>
      <c r="H904" s="979"/>
      <c r="I904" s="980"/>
      <c r="J904" s="345" t="s">
        <v>22</v>
      </c>
      <c r="K904" s="107" t="s">
        <v>15</v>
      </c>
      <c r="L904" s="107" t="s">
        <v>19</v>
      </c>
    </row>
    <row r="905" spans="1:12" ht="21.95" customHeight="1">
      <c r="A905" s="338" t="s">
        <v>11</v>
      </c>
      <c r="B905" s="338" t="s">
        <v>5</v>
      </c>
      <c r="C905" s="338" t="s">
        <v>12</v>
      </c>
      <c r="D905" s="108" t="s">
        <v>14</v>
      </c>
      <c r="E905" s="339">
        <v>2561</v>
      </c>
      <c r="F905" s="339"/>
      <c r="G905" s="339">
        <v>2562</v>
      </c>
      <c r="H905" s="339">
        <v>2563</v>
      </c>
      <c r="I905" s="339">
        <v>2564</v>
      </c>
      <c r="J905" s="340" t="s">
        <v>23</v>
      </c>
      <c r="K905" s="108" t="s">
        <v>16</v>
      </c>
      <c r="L905" s="108" t="s">
        <v>2623</v>
      </c>
    </row>
    <row r="906" spans="1:12" ht="21.95" customHeight="1">
      <c r="A906" s="341"/>
      <c r="B906" s="342"/>
      <c r="C906" s="342"/>
      <c r="D906" s="141"/>
      <c r="E906" s="343" t="s">
        <v>3</v>
      </c>
      <c r="F906" s="343"/>
      <c r="G906" s="343" t="s">
        <v>3</v>
      </c>
      <c r="H906" s="343" t="s">
        <v>3</v>
      </c>
      <c r="I906" s="343" t="s">
        <v>3</v>
      </c>
      <c r="J906" s="344"/>
      <c r="K906" s="142"/>
      <c r="L906" s="142"/>
    </row>
    <row r="907" spans="1:12" ht="21.95" customHeight="1">
      <c r="A907" s="519">
        <v>1</v>
      </c>
      <c r="B907" s="64" t="s">
        <v>2786</v>
      </c>
      <c r="C907" s="64" t="s">
        <v>358</v>
      </c>
      <c r="D907" s="12" t="s">
        <v>3264</v>
      </c>
      <c r="E907" s="19">
        <v>100000</v>
      </c>
      <c r="F907" s="19"/>
      <c r="G907" s="19">
        <v>100000</v>
      </c>
      <c r="H907" s="19">
        <v>100000</v>
      </c>
      <c r="I907" s="19">
        <v>100000</v>
      </c>
      <c r="J907" s="353" t="s">
        <v>691</v>
      </c>
      <c r="K907" s="12" t="s">
        <v>3265</v>
      </c>
      <c r="L907" s="28" t="s">
        <v>541</v>
      </c>
    </row>
    <row r="908" spans="1:12" ht="21.95" customHeight="1">
      <c r="A908" s="519"/>
      <c r="B908" s="64" t="s">
        <v>1904</v>
      </c>
      <c r="C908" s="64" t="s">
        <v>2771</v>
      </c>
      <c r="D908" s="2"/>
      <c r="E908" s="19" t="s">
        <v>37</v>
      </c>
      <c r="F908" s="19"/>
      <c r="G908" s="19" t="s">
        <v>37</v>
      </c>
      <c r="H908" s="19" t="s">
        <v>37</v>
      </c>
      <c r="I908" s="19" t="s">
        <v>37</v>
      </c>
      <c r="J908" s="348" t="s">
        <v>847</v>
      </c>
      <c r="K908" s="12" t="s">
        <v>3266</v>
      </c>
      <c r="L908" s="28" t="s">
        <v>549</v>
      </c>
    </row>
    <row r="909" spans="1:12" ht="21.95" customHeight="1">
      <c r="A909" s="519"/>
      <c r="B909" s="64" t="s">
        <v>856</v>
      </c>
      <c r="C909" s="64"/>
      <c r="D909" s="2"/>
      <c r="E909" s="19"/>
      <c r="F909" s="19"/>
      <c r="G909" s="19"/>
      <c r="H909" s="19"/>
      <c r="I909" s="19"/>
      <c r="J909" s="348" t="s">
        <v>1593</v>
      </c>
      <c r="K909" s="12"/>
      <c r="L909" s="28"/>
    </row>
    <row r="910" spans="1:12" ht="21.95" customHeight="1">
      <c r="A910" s="520"/>
      <c r="B910" s="13"/>
      <c r="C910" s="13"/>
      <c r="D910" s="3"/>
      <c r="E910" s="14"/>
      <c r="F910" s="14"/>
      <c r="G910" s="14"/>
      <c r="H910" s="14"/>
      <c r="I910" s="14"/>
      <c r="J910" s="349"/>
      <c r="K910" s="15"/>
      <c r="L910" s="33"/>
    </row>
    <row r="911" spans="1:12" ht="21.95" customHeight="1">
      <c r="A911" s="183">
        <v>2</v>
      </c>
      <c r="B911" s="29" t="s">
        <v>3845</v>
      </c>
      <c r="C911" s="29" t="s">
        <v>1068</v>
      </c>
      <c r="D911" s="192" t="s">
        <v>1069</v>
      </c>
      <c r="E911" s="698">
        <v>5000</v>
      </c>
      <c r="F911" s="28"/>
      <c r="G911" s="698">
        <v>5000</v>
      </c>
      <c r="H911" s="698">
        <v>5000</v>
      </c>
      <c r="I911" s="698">
        <v>5000</v>
      </c>
      <c r="J911" s="353" t="s">
        <v>691</v>
      </c>
      <c r="K911" s="127" t="s">
        <v>389</v>
      </c>
      <c r="L911" s="28" t="s">
        <v>541</v>
      </c>
    </row>
    <row r="912" spans="1:12" ht="21.95" customHeight="1">
      <c r="A912" s="183"/>
      <c r="B912" s="29" t="s">
        <v>856</v>
      </c>
      <c r="C912" s="29" t="s">
        <v>111</v>
      </c>
      <c r="D912" s="192"/>
      <c r="E912" s="862" t="s">
        <v>37</v>
      </c>
      <c r="F912" s="28"/>
      <c r="G912" s="862" t="s">
        <v>37</v>
      </c>
      <c r="H912" s="862" t="s">
        <v>37</v>
      </c>
      <c r="I912" s="862" t="s">
        <v>37</v>
      </c>
      <c r="J912" s="348" t="s">
        <v>847</v>
      </c>
      <c r="K912" s="127" t="s">
        <v>390</v>
      </c>
      <c r="L912" s="28" t="s">
        <v>549</v>
      </c>
    </row>
    <row r="913" spans="1:12" ht="21.95" customHeight="1">
      <c r="A913" s="183"/>
      <c r="B913" s="29"/>
      <c r="C913" s="29"/>
      <c r="D913" s="192"/>
      <c r="E913" s="184"/>
      <c r="F913" s="28"/>
      <c r="G913" s="28"/>
      <c r="H913" s="12"/>
      <c r="I913" s="12"/>
      <c r="J913" s="348" t="s">
        <v>1593</v>
      </c>
      <c r="K913" s="127" t="s">
        <v>391</v>
      </c>
      <c r="L913" s="12"/>
    </row>
    <row r="914" spans="1:12" ht="21.95" customHeight="1">
      <c r="A914" s="520"/>
      <c r="B914" s="13"/>
      <c r="C914" s="13"/>
      <c r="D914" s="3"/>
      <c r="E914" s="14"/>
      <c r="F914" s="14"/>
      <c r="G914" s="14"/>
      <c r="H914" s="104"/>
      <c r="I914" s="14"/>
      <c r="J914" s="59"/>
      <c r="K914" s="15"/>
      <c r="L914" s="33"/>
    </row>
    <row r="915" spans="1:12" ht="21.95" customHeight="1">
      <c r="A915" s="183">
        <v>3</v>
      </c>
      <c r="B915" s="127" t="s">
        <v>2696</v>
      </c>
      <c r="C915" s="127" t="s">
        <v>386</v>
      </c>
      <c r="D915" s="127" t="s">
        <v>263</v>
      </c>
      <c r="E915" s="390" t="s">
        <v>2712</v>
      </c>
      <c r="F915" s="390" t="s">
        <v>387</v>
      </c>
      <c r="G915" s="390" t="s">
        <v>2712</v>
      </c>
      <c r="H915" s="390" t="s">
        <v>2712</v>
      </c>
      <c r="I915" s="390" t="s">
        <v>2712</v>
      </c>
      <c r="J915" s="353" t="s">
        <v>691</v>
      </c>
      <c r="K915" s="29" t="s">
        <v>173</v>
      </c>
      <c r="L915" s="28" t="s">
        <v>541</v>
      </c>
    </row>
    <row r="916" spans="1:12" ht="21.95" customHeight="1">
      <c r="A916" s="183"/>
      <c r="B916" s="1" t="s">
        <v>2697</v>
      </c>
      <c r="C916" s="127" t="s">
        <v>173</v>
      </c>
      <c r="D916" s="127"/>
      <c r="E916" s="862" t="s">
        <v>37</v>
      </c>
      <c r="F916" s="862" t="s">
        <v>37</v>
      </c>
      <c r="G916" s="862" t="s">
        <v>37</v>
      </c>
      <c r="H916" s="863" t="s">
        <v>37</v>
      </c>
      <c r="I916" s="862" t="s">
        <v>37</v>
      </c>
      <c r="J916" s="348" t="s">
        <v>847</v>
      </c>
      <c r="K916" s="29" t="s">
        <v>546</v>
      </c>
      <c r="L916" s="28" t="s">
        <v>549</v>
      </c>
    </row>
    <row r="917" spans="1:12" ht="21.95" customHeight="1">
      <c r="A917" s="183"/>
      <c r="B917" s="127" t="s">
        <v>388</v>
      </c>
      <c r="C917" s="127" t="s">
        <v>2698</v>
      </c>
      <c r="D917" s="127"/>
      <c r="E917" s="192"/>
      <c r="F917" s="87"/>
      <c r="G917" s="87"/>
      <c r="H917" s="32"/>
      <c r="I917" s="29"/>
      <c r="J917" s="348" t="s">
        <v>1593</v>
      </c>
      <c r="K917" s="29" t="s">
        <v>547</v>
      </c>
      <c r="L917" s="28"/>
    </row>
    <row r="918" spans="1:12" ht="21.95" customHeight="1">
      <c r="A918" s="183"/>
      <c r="B918" s="1" t="s">
        <v>124</v>
      </c>
      <c r="C918" s="127"/>
      <c r="D918" s="127"/>
      <c r="E918" s="192"/>
      <c r="F918" s="87"/>
      <c r="G918" s="87"/>
      <c r="H918" s="32"/>
      <c r="I918" s="29"/>
      <c r="J918" s="12"/>
      <c r="K918" s="29" t="s">
        <v>548</v>
      </c>
      <c r="L918" s="28"/>
    </row>
    <row r="919" spans="1:12" ht="21.95" customHeight="1">
      <c r="A919" s="183"/>
      <c r="C919" s="127"/>
      <c r="D919" s="127"/>
      <c r="E919" s="192"/>
      <c r="F919" s="87"/>
      <c r="G919" s="87"/>
      <c r="H919" s="32"/>
      <c r="I919" s="29"/>
      <c r="J919" s="12"/>
      <c r="K919" s="29"/>
      <c r="L919" s="28"/>
    </row>
    <row r="920" spans="1:12" ht="21.95" customHeight="1">
      <c r="A920" s="355"/>
      <c r="B920" s="582"/>
      <c r="C920" s="582"/>
      <c r="D920" s="201"/>
      <c r="E920" s="201"/>
      <c r="F920" s="201"/>
      <c r="G920" s="201"/>
      <c r="H920" s="201"/>
      <c r="I920" s="201"/>
      <c r="J920" s="201"/>
      <c r="K920" s="582"/>
      <c r="L920" s="803" t="s">
        <v>3754</v>
      </c>
    </row>
    <row r="921" spans="1:12" ht="21.95" customHeight="1">
      <c r="A921" s="977" t="s">
        <v>2632</v>
      </c>
      <c r="B921" s="977"/>
      <c r="C921" s="977"/>
      <c r="D921" s="977"/>
      <c r="E921" s="977"/>
      <c r="F921" s="977"/>
      <c r="G921" s="977"/>
      <c r="H921" s="977"/>
      <c r="I921" s="977"/>
      <c r="J921" s="977"/>
      <c r="K921" s="977"/>
      <c r="L921" s="1" t="s">
        <v>2622</v>
      </c>
    </row>
    <row r="922" spans="1:12" ht="21.95" customHeight="1">
      <c r="A922" s="977" t="s">
        <v>3602</v>
      </c>
      <c r="B922" s="977"/>
      <c r="C922" s="977"/>
      <c r="D922" s="977"/>
      <c r="E922" s="977"/>
      <c r="F922" s="977"/>
      <c r="G922" s="977"/>
      <c r="H922" s="977"/>
      <c r="I922" s="977"/>
      <c r="J922" s="977"/>
      <c r="K922" s="977"/>
    </row>
    <row r="923" spans="1:12" ht="21.95" customHeight="1">
      <c r="A923" s="411" t="s">
        <v>29</v>
      </c>
      <c r="C923" s="4"/>
      <c r="D923" s="4"/>
      <c r="E923" s="597"/>
      <c r="F923" s="597"/>
      <c r="G923" s="597"/>
      <c r="H923" s="597"/>
      <c r="I923" s="597"/>
      <c r="J923" s="597"/>
      <c r="K923" s="600"/>
      <c r="L923" s="597"/>
    </row>
    <row r="924" spans="1:12" ht="21.95" customHeight="1">
      <c r="A924" s="411" t="s">
        <v>33</v>
      </c>
      <c r="C924" s="4"/>
      <c r="D924" s="4"/>
      <c r="E924" s="411"/>
      <c r="F924" s="411"/>
      <c r="G924" s="411"/>
      <c r="H924" s="411"/>
      <c r="I924" s="411"/>
      <c r="J924" s="411"/>
      <c r="K924" s="326"/>
      <c r="L924" s="411"/>
    </row>
    <row r="925" spans="1:12" ht="21.95" customHeight="1">
      <c r="A925" s="411" t="s">
        <v>8</v>
      </c>
      <c r="C925" s="411"/>
      <c r="D925" s="411"/>
      <c r="E925" s="5"/>
      <c r="F925" s="4"/>
      <c r="G925" s="4"/>
      <c r="H925" s="4"/>
      <c r="I925" s="4"/>
      <c r="J925" s="4"/>
      <c r="K925" s="326"/>
      <c r="L925" s="411"/>
    </row>
    <row r="926" spans="1:12" ht="21.95" customHeight="1">
      <c r="A926" s="365"/>
      <c r="B926" s="276" t="s">
        <v>1537</v>
      </c>
      <c r="C926" s="176"/>
      <c r="D926" s="101"/>
      <c r="E926" s="611"/>
      <c r="F926" s="175"/>
      <c r="G926" s="175"/>
      <c r="H926" s="175"/>
      <c r="I926" s="175"/>
      <c r="J926" s="175"/>
      <c r="K926" s="405"/>
      <c r="L926" s="405"/>
    </row>
    <row r="927" spans="1:12" ht="21.95" customHeight="1">
      <c r="A927" s="541"/>
      <c r="B927" s="10"/>
      <c r="C927" s="10"/>
      <c r="D927" s="107" t="s">
        <v>13</v>
      </c>
      <c r="E927" s="978" t="s">
        <v>1190</v>
      </c>
      <c r="F927" s="979"/>
      <c r="G927" s="979"/>
      <c r="H927" s="979"/>
      <c r="I927" s="980"/>
      <c r="J927" s="345" t="s">
        <v>22</v>
      </c>
      <c r="K927" s="107" t="s">
        <v>15</v>
      </c>
      <c r="L927" s="107" t="s">
        <v>19</v>
      </c>
    </row>
    <row r="928" spans="1:12" ht="21.95" customHeight="1">
      <c r="A928" s="338" t="s">
        <v>11</v>
      </c>
      <c r="B928" s="338" t="s">
        <v>5</v>
      </c>
      <c r="C928" s="338" t="s">
        <v>12</v>
      </c>
      <c r="D928" s="108" t="s">
        <v>14</v>
      </c>
      <c r="E928" s="339">
        <v>2561</v>
      </c>
      <c r="F928" s="339"/>
      <c r="G928" s="339">
        <v>2562</v>
      </c>
      <c r="H928" s="339">
        <v>2563</v>
      </c>
      <c r="I928" s="339">
        <v>2564</v>
      </c>
      <c r="J928" s="340" t="s">
        <v>23</v>
      </c>
      <c r="K928" s="108" t="s">
        <v>16</v>
      </c>
      <c r="L928" s="108" t="s">
        <v>2623</v>
      </c>
    </row>
    <row r="929" spans="1:12" ht="21.95" customHeight="1">
      <c r="A929" s="341"/>
      <c r="B929" s="342"/>
      <c r="C929" s="342"/>
      <c r="D929" s="141"/>
      <c r="E929" s="343" t="s">
        <v>3</v>
      </c>
      <c r="F929" s="343"/>
      <c r="G929" s="343" t="s">
        <v>3</v>
      </c>
      <c r="H929" s="343" t="s">
        <v>3</v>
      </c>
      <c r="I929" s="343" t="s">
        <v>3</v>
      </c>
      <c r="J929" s="344"/>
      <c r="K929" s="142"/>
      <c r="L929" s="142"/>
    </row>
    <row r="930" spans="1:12" ht="21.95" customHeight="1">
      <c r="A930" s="183">
        <v>4</v>
      </c>
      <c r="B930" s="127" t="s">
        <v>2696</v>
      </c>
      <c r="C930" s="127" t="s">
        <v>386</v>
      </c>
      <c r="D930" s="127" t="s">
        <v>263</v>
      </c>
      <c r="E930" s="390" t="s">
        <v>2699</v>
      </c>
      <c r="F930" s="390" t="s">
        <v>387</v>
      </c>
      <c r="G930" s="390" t="s">
        <v>2699</v>
      </c>
      <c r="H930" s="864" t="s">
        <v>2699</v>
      </c>
      <c r="I930" s="390" t="s">
        <v>2699</v>
      </c>
      <c r="J930" s="353" t="s">
        <v>691</v>
      </c>
      <c r="K930" s="29" t="s">
        <v>173</v>
      </c>
      <c r="L930" s="28" t="s">
        <v>541</v>
      </c>
    </row>
    <row r="931" spans="1:12" ht="21.95" customHeight="1">
      <c r="A931" s="183"/>
      <c r="B931" s="1" t="s">
        <v>2697</v>
      </c>
      <c r="C931" s="127" t="s">
        <v>173</v>
      </c>
      <c r="D931" s="127"/>
      <c r="E931" s="862" t="s">
        <v>37</v>
      </c>
      <c r="F931" s="862" t="s">
        <v>37</v>
      </c>
      <c r="G931" s="862" t="s">
        <v>37</v>
      </c>
      <c r="H931" s="863" t="s">
        <v>37</v>
      </c>
      <c r="I931" s="862" t="s">
        <v>37</v>
      </c>
      <c r="J931" s="348" t="s">
        <v>847</v>
      </c>
      <c r="K931" s="29" t="s">
        <v>546</v>
      </c>
      <c r="L931" s="28" t="s">
        <v>549</v>
      </c>
    </row>
    <row r="932" spans="1:12" ht="21.95" customHeight="1">
      <c r="A932" s="183"/>
      <c r="B932" s="127" t="s">
        <v>388</v>
      </c>
      <c r="C932" s="127" t="s">
        <v>1852</v>
      </c>
      <c r="D932" s="127"/>
      <c r="E932" s="192"/>
      <c r="F932" s="87"/>
      <c r="G932" s="87"/>
      <c r="H932" s="32"/>
      <c r="I932" s="29"/>
      <c r="J932" s="348" t="s">
        <v>1593</v>
      </c>
      <c r="K932" s="29" t="s">
        <v>547</v>
      </c>
      <c r="L932" s="28"/>
    </row>
    <row r="933" spans="1:12" ht="21.95" customHeight="1">
      <c r="A933" s="183"/>
      <c r="B933" s="12" t="s">
        <v>59</v>
      </c>
      <c r="C933" s="127"/>
      <c r="D933" s="127"/>
      <c r="E933" s="192"/>
      <c r="F933" s="87"/>
      <c r="G933" s="87"/>
      <c r="H933" s="29"/>
      <c r="I933" s="29"/>
      <c r="J933" s="12"/>
      <c r="K933" s="29" t="s">
        <v>548</v>
      </c>
      <c r="L933" s="28"/>
    </row>
    <row r="934" spans="1:12" ht="21.95" customHeight="1">
      <c r="A934" s="185"/>
      <c r="B934" s="405"/>
      <c r="C934" s="110"/>
      <c r="D934" s="807"/>
      <c r="E934" s="196"/>
      <c r="F934" s="865"/>
      <c r="G934" s="200"/>
      <c r="H934" s="37"/>
      <c r="I934" s="34"/>
      <c r="J934" s="15"/>
      <c r="K934" s="34"/>
      <c r="L934" s="33"/>
    </row>
    <row r="935" spans="1:12" ht="21.95" customHeight="1">
      <c r="A935" s="183">
        <v>5</v>
      </c>
      <c r="B935" s="190" t="s">
        <v>1066</v>
      </c>
      <c r="C935" s="127" t="s">
        <v>139</v>
      </c>
      <c r="D935" s="743" t="s">
        <v>1000</v>
      </c>
      <c r="E935" s="698">
        <v>30000</v>
      </c>
      <c r="F935" s="376"/>
      <c r="G935" s="698">
        <v>30000</v>
      </c>
      <c r="H935" s="698">
        <v>30000</v>
      </c>
      <c r="I935" s="698">
        <v>30000</v>
      </c>
      <c r="J935" s="353" t="s">
        <v>691</v>
      </c>
      <c r="K935" s="127" t="s">
        <v>140</v>
      </c>
      <c r="L935" s="28" t="s">
        <v>541</v>
      </c>
    </row>
    <row r="936" spans="1:12" ht="21.95" customHeight="1">
      <c r="A936" s="183"/>
      <c r="B936" s="190" t="s">
        <v>856</v>
      </c>
      <c r="C936" s="127" t="s">
        <v>141</v>
      </c>
      <c r="D936" s="743"/>
      <c r="E936" s="862" t="s">
        <v>37</v>
      </c>
      <c r="F936" s="376"/>
      <c r="G936" s="862" t="s">
        <v>37</v>
      </c>
      <c r="H936" s="862" t="s">
        <v>37</v>
      </c>
      <c r="I936" s="862" t="s">
        <v>37</v>
      </c>
      <c r="J936" s="348" t="s">
        <v>847</v>
      </c>
      <c r="K936" s="127" t="s">
        <v>142</v>
      </c>
      <c r="L936" s="28" t="s">
        <v>549</v>
      </c>
    </row>
    <row r="937" spans="1:12" ht="21.95" customHeight="1">
      <c r="A937" s="183"/>
      <c r="B937" s="190"/>
      <c r="C937" s="127" t="s">
        <v>111</v>
      </c>
      <c r="D937" s="743"/>
      <c r="E937" s="184"/>
      <c r="F937" s="376"/>
      <c r="G937" s="28"/>
      <c r="H937" s="12"/>
      <c r="I937" s="12"/>
      <c r="J937" s="348" t="s">
        <v>1593</v>
      </c>
      <c r="K937" s="127" t="s">
        <v>120</v>
      </c>
      <c r="L937" s="28"/>
    </row>
    <row r="938" spans="1:12" ht="21.95" customHeight="1">
      <c r="A938" s="185"/>
      <c r="B938" s="110"/>
      <c r="C938" s="202"/>
      <c r="D938" s="194"/>
      <c r="E938" s="187"/>
      <c r="F938" s="602"/>
      <c r="G938" s="33"/>
      <c r="H938" s="15"/>
      <c r="I938" s="15"/>
      <c r="J938" s="15"/>
      <c r="K938" s="110"/>
      <c r="L938" s="15"/>
    </row>
    <row r="939" spans="1:12" ht="21.95" customHeight="1">
      <c r="A939" s="197">
        <v>6</v>
      </c>
      <c r="B939" s="681" t="s">
        <v>2701</v>
      </c>
      <c r="C939" s="188" t="s">
        <v>77</v>
      </c>
      <c r="D939" s="188" t="s">
        <v>409</v>
      </c>
      <c r="E939" s="709">
        <v>80000</v>
      </c>
      <c r="F939" s="866"/>
      <c r="G939" s="709">
        <v>80000</v>
      </c>
      <c r="H939" s="709">
        <v>80000</v>
      </c>
      <c r="I939" s="709">
        <v>80000</v>
      </c>
      <c r="J939" s="353" t="s">
        <v>691</v>
      </c>
      <c r="K939" s="188" t="s">
        <v>129</v>
      </c>
      <c r="L939" s="73" t="s">
        <v>541</v>
      </c>
    </row>
    <row r="940" spans="1:12" ht="21.95" customHeight="1">
      <c r="A940" s="183"/>
      <c r="B940" s="192" t="s">
        <v>2700</v>
      </c>
      <c r="C940" s="127" t="s">
        <v>130</v>
      </c>
      <c r="D940" s="127" t="s">
        <v>87</v>
      </c>
      <c r="E940" s="862" t="s">
        <v>115</v>
      </c>
      <c r="F940" s="193"/>
      <c r="G940" s="862" t="s">
        <v>115</v>
      </c>
      <c r="H940" s="862" t="s">
        <v>115</v>
      </c>
      <c r="I940" s="862" t="s">
        <v>115</v>
      </c>
      <c r="J940" s="348" t="s">
        <v>847</v>
      </c>
      <c r="K940" s="127" t="s">
        <v>131</v>
      </c>
      <c r="L940" s="28" t="s">
        <v>549</v>
      </c>
    </row>
    <row r="941" spans="1:12" ht="21.95" customHeight="1">
      <c r="A941" s="183"/>
      <c r="B941" s="192" t="s">
        <v>856</v>
      </c>
      <c r="C941" s="127" t="s">
        <v>132</v>
      </c>
      <c r="D941" s="127"/>
      <c r="E941" s="193"/>
      <c r="F941" s="193"/>
      <c r="G941" s="193"/>
      <c r="H941" s="127"/>
      <c r="I941" s="127"/>
      <c r="J941" s="348" t="s">
        <v>1593</v>
      </c>
      <c r="K941" s="127" t="s">
        <v>128</v>
      </c>
      <c r="L941" s="28"/>
    </row>
    <row r="942" spans="1:12" ht="21.95" customHeight="1">
      <c r="A942" s="183"/>
      <c r="B942" s="192"/>
      <c r="C942" s="127"/>
      <c r="D942" s="127"/>
      <c r="E942" s="193"/>
      <c r="F942" s="193"/>
      <c r="G942" s="193"/>
      <c r="H942" s="127"/>
      <c r="I942" s="127"/>
      <c r="J942" s="184"/>
      <c r="K942" s="127"/>
      <c r="L942" s="28"/>
    </row>
    <row r="943" spans="1:12" ht="21.95" customHeight="1">
      <c r="A943" s="355"/>
      <c r="B943" s="582"/>
      <c r="C943" s="582"/>
      <c r="D943" s="201"/>
      <c r="E943" s="201"/>
      <c r="F943" s="201"/>
      <c r="G943" s="201"/>
      <c r="H943" s="201"/>
      <c r="I943" s="201"/>
      <c r="J943" s="201"/>
      <c r="K943" s="582"/>
      <c r="L943" s="803" t="s">
        <v>3755</v>
      </c>
    </row>
    <row r="944" spans="1:12" ht="21.95" customHeight="1">
      <c r="A944" s="977" t="s">
        <v>2632</v>
      </c>
      <c r="B944" s="977"/>
      <c r="C944" s="977"/>
      <c r="D944" s="977"/>
      <c r="E944" s="977"/>
      <c r="F944" s="977"/>
      <c r="G944" s="977"/>
      <c r="H944" s="977"/>
      <c r="I944" s="977"/>
      <c r="J944" s="977"/>
      <c r="K944" s="977"/>
      <c r="L944" s="1" t="s">
        <v>2622</v>
      </c>
    </row>
    <row r="945" spans="1:12" ht="21.95" customHeight="1">
      <c r="A945" s="977" t="s">
        <v>3602</v>
      </c>
      <c r="B945" s="977"/>
      <c r="C945" s="977"/>
      <c r="D945" s="977"/>
      <c r="E945" s="977"/>
      <c r="F945" s="977"/>
      <c r="G945" s="977"/>
      <c r="H945" s="977"/>
      <c r="I945" s="977"/>
      <c r="J945" s="977"/>
      <c r="K945" s="977"/>
    </row>
    <row r="946" spans="1:12" ht="21.95" customHeight="1">
      <c r="A946" s="411" t="s">
        <v>29</v>
      </c>
      <c r="C946" s="4"/>
      <c r="D946" s="4"/>
      <c r="E946" s="597"/>
      <c r="F946" s="597"/>
      <c r="G946" s="597"/>
      <c r="H946" s="597"/>
      <c r="I946" s="597"/>
      <c r="J946" s="597"/>
      <c r="K946" s="600"/>
      <c r="L946" s="597"/>
    </row>
    <row r="947" spans="1:12" ht="21.95" customHeight="1">
      <c r="A947" s="411" t="s">
        <v>33</v>
      </c>
      <c r="C947" s="4"/>
      <c r="D947" s="4"/>
      <c r="E947" s="411"/>
      <c r="F947" s="411"/>
      <c r="G947" s="411"/>
      <c r="H947" s="411"/>
      <c r="I947" s="411"/>
      <c r="J947" s="411"/>
      <c r="K947" s="326"/>
      <c r="L947" s="411"/>
    </row>
    <row r="948" spans="1:12" ht="21.95" customHeight="1">
      <c r="A948" s="411" t="s">
        <v>8</v>
      </c>
      <c r="C948" s="411"/>
      <c r="D948" s="411"/>
      <c r="E948" s="5"/>
      <c r="F948" s="4"/>
      <c r="G948" s="4"/>
      <c r="H948" s="4"/>
      <c r="I948" s="4"/>
      <c r="J948" s="4"/>
      <c r="K948" s="326"/>
      <c r="L948" s="411"/>
    </row>
    <row r="949" spans="1:12" ht="21.95" customHeight="1">
      <c r="A949" s="365"/>
      <c r="B949" s="276" t="s">
        <v>1537</v>
      </c>
      <c r="C949" s="176"/>
      <c r="D949" s="101"/>
      <c r="E949" s="611"/>
      <c r="F949" s="175"/>
      <c r="G949" s="175"/>
      <c r="H949" s="175"/>
      <c r="I949" s="175"/>
      <c r="J949" s="175"/>
      <c r="K949" s="405"/>
      <c r="L949" s="405"/>
    </row>
    <row r="950" spans="1:12" ht="21.95" customHeight="1">
      <c r="A950" s="541"/>
      <c r="B950" s="10"/>
      <c r="C950" s="10"/>
      <c r="D950" s="107" t="s">
        <v>13</v>
      </c>
      <c r="E950" s="978" t="s">
        <v>1190</v>
      </c>
      <c r="F950" s="979"/>
      <c r="G950" s="979"/>
      <c r="H950" s="979"/>
      <c r="I950" s="980"/>
      <c r="J950" s="345" t="s">
        <v>22</v>
      </c>
      <c r="K950" s="107" t="s">
        <v>15</v>
      </c>
      <c r="L950" s="107" t="s">
        <v>19</v>
      </c>
    </row>
    <row r="951" spans="1:12" ht="21.95" customHeight="1">
      <c r="A951" s="338" t="s">
        <v>11</v>
      </c>
      <c r="B951" s="338" t="s">
        <v>5</v>
      </c>
      <c r="C951" s="338" t="s">
        <v>12</v>
      </c>
      <c r="D951" s="108" t="s">
        <v>14</v>
      </c>
      <c r="E951" s="339">
        <v>2561</v>
      </c>
      <c r="F951" s="339"/>
      <c r="G951" s="339">
        <v>2562</v>
      </c>
      <c r="H951" s="339">
        <v>2563</v>
      </c>
      <c r="I951" s="339">
        <v>2564</v>
      </c>
      <c r="J951" s="340" t="s">
        <v>23</v>
      </c>
      <c r="K951" s="108" t="s">
        <v>16</v>
      </c>
      <c r="L951" s="108" t="s">
        <v>2623</v>
      </c>
    </row>
    <row r="952" spans="1:12" ht="21.95" customHeight="1">
      <c r="A952" s="341"/>
      <c r="B952" s="342"/>
      <c r="C952" s="342"/>
      <c r="D952" s="141"/>
      <c r="E952" s="343" t="s">
        <v>3</v>
      </c>
      <c r="F952" s="343"/>
      <c r="G952" s="343" t="s">
        <v>3</v>
      </c>
      <c r="H952" s="343" t="s">
        <v>3</v>
      </c>
      <c r="I952" s="343" t="s">
        <v>3</v>
      </c>
      <c r="J952" s="344"/>
      <c r="K952" s="142"/>
      <c r="L952" s="142"/>
    </row>
    <row r="953" spans="1:12" ht="21.95" customHeight="1">
      <c r="A953" s="197">
        <v>7</v>
      </c>
      <c r="B953" s="31" t="s">
        <v>1034</v>
      </c>
      <c r="C953" s="31" t="s">
        <v>144</v>
      </c>
      <c r="D953" s="681" t="s">
        <v>1521</v>
      </c>
      <c r="E953" s="709">
        <v>40000</v>
      </c>
      <c r="F953" s="28" t="s">
        <v>541</v>
      </c>
      <c r="G953" s="709">
        <v>40000</v>
      </c>
      <c r="H953" s="709">
        <v>40000</v>
      </c>
      <c r="I953" s="709">
        <v>40000</v>
      </c>
      <c r="J953" s="353" t="s">
        <v>691</v>
      </c>
      <c r="K953" s="188" t="s">
        <v>146</v>
      </c>
      <c r="L953" s="28" t="s">
        <v>541</v>
      </c>
    </row>
    <row r="954" spans="1:12" ht="21.95" customHeight="1">
      <c r="A954" s="183"/>
      <c r="B954" s="29" t="s">
        <v>1067</v>
      </c>
      <c r="C954" s="29" t="s">
        <v>147</v>
      </c>
      <c r="D954" s="192"/>
      <c r="E954" s="862" t="s">
        <v>115</v>
      </c>
      <c r="F954" s="28" t="s">
        <v>549</v>
      </c>
      <c r="G954" s="862" t="s">
        <v>115</v>
      </c>
      <c r="H954" s="862" t="s">
        <v>115</v>
      </c>
      <c r="I954" s="862" t="s">
        <v>115</v>
      </c>
      <c r="J954" s="348" t="s">
        <v>847</v>
      </c>
      <c r="K954" s="127" t="s">
        <v>148</v>
      </c>
      <c r="L954" s="28" t="s">
        <v>549</v>
      </c>
    </row>
    <row r="955" spans="1:12" ht="21.95" customHeight="1">
      <c r="A955" s="183"/>
      <c r="B955" s="29"/>
      <c r="C955" s="29" t="s">
        <v>135</v>
      </c>
      <c r="D955" s="192"/>
      <c r="E955" s="184"/>
      <c r="F955" s="28"/>
      <c r="G955" s="28"/>
      <c r="H955" s="12"/>
      <c r="I955" s="12"/>
      <c r="J955" s="348" t="s">
        <v>1593</v>
      </c>
      <c r="K955" s="127"/>
      <c r="L955" s="12"/>
    </row>
    <row r="956" spans="1:12" ht="21.95" customHeight="1">
      <c r="A956" s="185"/>
      <c r="B956" s="34"/>
      <c r="C956" s="34"/>
      <c r="D956" s="867"/>
      <c r="E956" s="187"/>
      <c r="F956" s="602"/>
      <c r="G956" s="33"/>
      <c r="H956" s="15"/>
      <c r="I956" s="15"/>
      <c r="J956" s="15"/>
      <c r="K956" s="110"/>
      <c r="L956" s="15"/>
    </row>
    <row r="957" spans="1:12" ht="21.95" customHeight="1">
      <c r="A957" s="183">
        <v>8</v>
      </c>
      <c r="B957" s="29" t="s">
        <v>1005</v>
      </c>
      <c r="C957" s="29" t="s">
        <v>1119</v>
      </c>
      <c r="D957" s="192" t="s">
        <v>1005</v>
      </c>
      <c r="E957" s="390" t="s">
        <v>104</v>
      </c>
      <c r="F957" s="376"/>
      <c r="G957" s="390" t="s">
        <v>104</v>
      </c>
      <c r="H957" s="390" t="s">
        <v>104</v>
      </c>
      <c r="I957" s="390" t="s">
        <v>104</v>
      </c>
      <c r="J957" s="353" t="s">
        <v>691</v>
      </c>
      <c r="K957" s="127" t="s">
        <v>396</v>
      </c>
      <c r="L957" s="28" t="s">
        <v>541</v>
      </c>
    </row>
    <row r="958" spans="1:12" ht="21.95" customHeight="1">
      <c r="A958" s="183"/>
      <c r="B958" s="29" t="s">
        <v>856</v>
      </c>
      <c r="C958" s="29" t="s">
        <v>406</v>
      </c>
      <c r="D958" s="192"/>
      <c r="E958" s="862" t="s">
        <v>37</v>
      </c>
      <c r="F958" s="376"/>
      <c r="G958" s="862" t="s">
        <v>37</v>
      </c>
      <c r="H958" s="862" t="s">
        <v>37</v>
      </c>
      <c r="I958" s="862" t="s">
        <v>37</v>
      </c>
      <c r="J958" s="348" t="s">
        <v>847</v>
      </c>
      <c r="K958" s="127" t="s">
        <v>397</v>
      </c>
      <c r="L958" s="28" t="s">
        <v>549</v>
      </c>
    </row>
    <row r="959" spans="1:12" ht="21.95" customHeight="1">
      <c r="A959" s="183"/>
      <c r="B959" s="29"/>
      <c r="C959" s="29"/>
      <c r="D959" s="192"/>
      <c r="E959" s="184"/>
      <c r="F959" s="28"/>
      <c r="G959" s="28"/>
      <c r="H959" s="12"/>
      <c r="I959" s="12"/>
      <c r="J959" s="348" t="s">
        <v>1593</v>
      </c>
      <c r="K959" s="127" t="s">
        <v>150</v>
      </c>
      <c r="L959" s="43"/>
    </row>
    <row r="960" spans="1:12" ht="21.95" customHeight="1">
      <c r="A960" s="519"/>
      <c r="B960" s="64"/>
      <c r="C960" s="64"/>
      <c r="D960" s="2"/>
      <c r="E960" s="19"/>
      <c r="F960" s="19"/>
      <c r="G960" s="19"/>
      <c r="H960" s="19"/>
      <c r="I960" s="19"/>
      <c r="J960" s="14"/>
      <c r="K960" s="12"/>
      <c r="L960" s="33"/>
    </row>
    <row r="961" spans="1:12" ht="21.95" customHeight="1">
      <c r="A961" s="197">
        <v>9</v>
      </c>
      <c r="B961" s="31" t="s">
        <v>1007</v>
      </c>
      <c r="C961" s="31" t="s">
        <v>392</v>
      </c>
      <c r="D961" s="31" t="s">
        <v>2702</v>
      </c>
      <c r="E961" s="709">
        <v>20000</v>
      </c>
      <c r="F961" s="198"/>
      <c r="G961" s="709">
        <v>20000</v>
      </c>
      <c r="H961" s="709">
        <v>20000</v>
      </c>
      <c r="I961" s="709">
        <v>20000</v>
      </c>
      <c r="J961" s="353" t="s">
        <v>691</v>
      </c>
      <c r="K961" s="206" t="s">
        <v>1148</v>
      </c>
      <c r="L961" s="28" t="s">
        <v>541</v>
      </c>
    </row>
    <row r="962" spans="1:12" ht="21.95" customHeight="1">
      <c r="A962" s="183"/>
      <c r="B962" s="29" t="s">
        <v>856</v>
      </c>
      <c r="C962" s="29" t="s">
        <v>393</v>
      </c>
      <c r="D962" s="192"/>
      <c r="E962" s="862" t="s">
        <v>37</v>
      </c>
      <c r="F962" s="87"/>
      <c r="G962" s="862" t="s">
        <v>37</v>
      </c>
      <c r="H962" s="862" t="s">
        <v>37</v>
      </c>
      <c r="I962" s="862" t="s">
        <v>37</v>
      </c>
      <c r="J962" s="348" t="s">
        <v>847</v>
      </c>
      <c r="K962" s="54" t="s">
        <v>74</v>
      </c>
      <c r="L962" s="28" t="s">
        <v>549</v>
      </c>
    </row>
    <row r="963" spans="1:12" ht="21.95" customHeight="1">
      <c r="A963" s="183"/>
      <c r="B963" s="29"/>
      <c r="C963" s="29" t="s">
        <v>394</v>
      </c>
      <c r="D963" s="192"/>
      <c r="E963" s="184"/>
      <c r="F963" s="87"/>
      <c r="G963" s="87"/>
      <c r="H963" s="29"/>
      <c r="I963" s="29"/>
      <c r="J963" s="348" t="s">
        <v>1593</v>
      </c>
      <c r="K963" s="28"/>
      <c r="L963" s="28"/>
    </row>
    <row r="964" spans="1:12" ht="21.95" customHeight="1">
      <c r="A964" s="183"/>
      <c r="B964" s="29"/>
      <c r="C964" s="29"/>
      <c r="D964" s="192"/>
      <c r="E964" s="184"/>
      <c r="F964" s="87"/>
      <c r="G964" s="87"/>
      <c r="H964" s="29"/>
      <c r="I964" s="29"/>
      <c r="J964" s="127"/>
      <c r="K964" s="28"/>
      <c r="L964" s="184"/>
    </row>
    <row r="965" spans="1:12" ht="21.95" customHeight="1">
      <c r="A965" s="183"/>
      <c r="B965" s="29"/>
      <c r="C965" s="29"/>
      <c r="D965" s="260"/>
      <c r="E965" s="698"/>
      <c r="F965" s="376"/>
      <c r="G965" s="698"/>
      <c r="H965" s="698"/>
      <c r="I965" s="698"/>
      <c r="J965" s="6"/>
      <c r="K965" s="127"/>
      <c r="L965" s="28"/>
    </row>
    <row r="966" spans="1:12" ht="21.95" customHeight="1">
      <c r="A966" s="355"/>
      <c r="B966" s="582"/>
      <c r="C966" s="582"/>
      <c r="D966" s="201"/>
      <c r="E966" s="201"/>
      <c r="F966" s="201"/>
      <c r="G966" s="201"/>
      <c r="H966" s="201"/>
      <c r="I966" s="201"/>
      <c r="J966" s="201"/>
      <c r="K966" s="582"/>
      <c r="L966" s="803" t="s">
        <v>3756</v>
      </c>
    </row>
    <row r="967" spans="1:12" ht="21.95" customHeight="1">
      <c r="A967" s="977" t="s">
        <v>2632</v>
      </c>
      <c r="B967" s="977"/>
      <c r="C967" s="977"/>
      <c r="D967" s="977"/>
      <c r="E967" s="977"/>
      <c r="F967" s="977"/>
      <c r="G967" s="977"/>
      <c r="H967" s="977"/>
      <c r="I967" s="977"/>
      <c r="J967" s="977"/>
      <c r="K967" s="977"/>
      <c r="L967" s="1" t="s">
        <v>2622</v>
      </c>
    </row>
    <row r="968" spans="1:12" ht="21.95" customHeight="1">
      <c r="A968" s="977" t="s">
        <v>3602</v>
      </c>
      <c r="B968" s="977"/>
      <c r="C968" s="977"/>
      <c r="D968" s="977"/>
      <c r="E968" s="977"/>
      <c r="F968" s="977"/>
      <c r="G968" s="977"/>
      <c r="H968" s="977"/>
      <c r="I968" s="977"/>
      <c r="J968" s="977"/>
      <c r="K968" s="977"/>
    </row>
    <row r="969" spans="1:12" ht="21.95" customHeight="1">
      <c r="A969" s="411" t="s">
        <v>29</v>
      </c>
      <c r="C969" s="4"/>
      <c r="D969" s="4"/>
      <c r="E969" s="597"/>
      <c r="F969" s="597"/>
      <c r="G969" s="597"/>
      <c r="H969" s="597"/>
      <c r="I969" s="597"/>
      <c r="J969" s="597"/>
      <c r="K969" s="600"/>
      <c r="L969" s="597"/>
    </row>
    <row r="970" spans="1:12" ht="21.95" customHeight="1">
      <c r="A970" s="411" t="s">
        <v>33</v>
      </c>
      <c r="C970" s="4"/>
      <c r="D970" s="4"/>
      <c r="E970" s="411"/>
      <c r="F970" s="411"/>
      <c r="G970" s="411"/>
      <c r="H970" s="411"/>
      <c r="I970" s="411"/>
      <c r="J970" s="411"/>
      <c r="K970" s="326"/>
      <c r="L970" s="411"/>
    </row>
    <row r="971" spans="1:12" ht="21.95" customHeight="1">
      <c r="A971" s="411" t="s">
        <v>8</v>
      </c>
      <c r="C971" s="411"/>
      <c r="D971" s="411"/>
      <c r="E971" s="5"/>
      <c r="F971" s="4"/>
      <c r="G971" s="4"/>
      <c r="H971" s="4"/>
      <c r="I971" s="4"/>
      <c r="J971" s="4"/>
      <c r="K971" s="326"/>
      <c r="L971" s="411"/>
    </row>
    <row r="972" spans="1:12" ht="21.95" customHeight="1">
      <c r="A972" s="365"/>
      <c r="B972" s="276" t="s">
        <v>1537</v>
      </c>
      <c r="C972" s="176"/>
      <c r="D972" s="101"/>
      <c r="E972" s="611"/>
      <c r="F972" s="175"/>
      <c r="G972" s="175"/>
      <c r="H972" s="175"/>
      <c r="I972" s="175"/>
      <c r="J972" s="175"/>
      <c r="K972" s="405"/>
      <c r="L972" s="405"/>
    </row>
    <row r="973" spans="1:12" ht="21.95" customHeight="1">
      <c r="A973" s="541"/>
      <c r="B973" s="10"/>
      <c r="C973" s="10"/>
      <c r="D973" s="107" t="s">
        <v>13</v>
      </c>
      <c r="E973" s="978" t="s">
        <v>1190</v>
      </c>
      <c r="F973" s="979"/>
      <c r="G973" s="979"/>
      <c r="H973" s="979"/>
      <c r="I973" s="980"/>
      <c r="J973" s="345" t="s">
        <v>22</v>
      </c>
      <c r="K973" s="107" t="s">
        <v>15</v>
      </c>
      <c r="L973" s="107" t="s">
        <v>19</v>
      </c>
    </row>
    <row r="974" spans="1:12" ht="21.95" customHeight="1">
      <c r="A974" s="338" t="s">
        <v>11</v>
      </c>
      <c r="B974" s="338" t="s">
        <v>5</v>
      </c>
      <c r="C974" s="338" t="s">
        <v>12</v>
      </c>
      <c r="D974" s="108" t="s">
        <v>14</v>
      </c>
      <c r="E974" s="339">
        <v>2561</v>
      </c>
      <c r="F974" s="339"/>
      <c r="G974" s="339">
        <v>2562</v>
      </c>
      <c r="H974" s="339">
        <v>2563</v>
      </c>
      <c r="I974" s="339">
        <v>2564</v>
      </c>
      <c r="J974" s="340" t="s">
        <v>23</v>
      </c>
      <c r="K974" s="108" t="s">
        <v>16</v>
      </c>
      <c r="L974" s="108" t="s">
        <v>2623</v>
      </c>
    </row>
    <row r="975" spans="1:12" ht="21.95" customHeight="1">
      <c r="A975" s="341"/>
      <c r="B975" s="342"/>
      <c r="C975" s="342"/>
      <c r="D975" s="141"/>
      <c r="E975" s="343" t="s">
        <v>3</v>
      </c>
      <c r="F975" s="343"/>
      <c r="G975" s="343" t="s">
        <v>3</v>
      </c>
      <c r="H975" s="343" t="s">
        <v>3</v>
      </c>
      <c r="I975" s="343" t="s">
        <v>3</v>
      </c>
      <c r="J975" s="344"/>
      <c r="K975" s="142"/>
      <c r="L975" s="142"/>
    </row>
    <row r="976" spans="1:12" ht="21.95" customHeight="1">
      <c r="A976" s="197">
        <v>10</v>
      </c>
      <c r="B976" s="31" t="s">
        <v>1009</v>
      </c>
      <c r="C976" s="31" t="s">
        <v>144</v>
      </c>
      <c r="D976" s="260" t="s">
        <v>1047</v>
      </c>
      <c r="E976" s="709">
        <v>20000</v>
      </c>
      <c r="F976" s="376"/>
      <c r="G976" s="709">
        <v>20000</v>
      </c>
      <c r="H976" s="709">
        <v>20000</v>
      </c>
      <c r="I976" s="709">
        <v>20000</v>
      </c>
      <c r="J976" s="353" t="s">
        <v>691</v>
      </c>
      <c r="K976" s="188" t="s">
        <v>149</v>
      </c>
      <c r="L976" s="73" t="s">
        <v>541</v>
      </c>
    </row>
    <row r="977" spans="1:12" ht="21.95" customHeight="1">
      <c r="A977" s="183"/>
      <c r="B977" s="29" t="s">
        <v>1067</v>
      </c>
      <c r="C977" s="29" t="s">
        <v>855</v>
      </c>
      <c r="D977" s="192" t="s">
        <v>1518</v>
      </c>
      <c r="E977" s="862" t="s">
        <v>37</v>
      </c>
      <c r="F977" s="28"/>
      <c r="G977" s="862" t="s">
        <v>37</v>
      </c>
      <c r="H977" s="862" t="s">
        <v>37</v>
      </c>
      <c r="I977" s="862" t="s">
        <v>37</v>
      </c>
      <c r="J977" s="348" t="s">
        <v>847</v>
      </c>
      <c r="K977" s="127" t="s">
        <v>395</v>
      </c>
      <c r="L977" s="28" t="s">
        <v>549</v>
      </c>
    </row>
    <row r="978" spans="1:12" ht="21.95" customHeight="1">
      <c r="A978" s="519"/>
      <c r="B978" s="64"/>
      <c r="C978" s="64"/>
      <c r="D978" s="2"/>
      <c r="E978" s="19"/>
      <c r="F978" s="173"/>
      <c r="G978" s="19"/>
      <c r="H978" s="19"/>
      <c r="I978" s="103"/>
      <c r="J978" s="348" t="s">
        <v>1593</v>
      </c>
      <c r="K978" s="12"/>
      <c r="L978" s="184"/>
    </row>
    <row r="979" spans="1:12" ht="21.95" customHeight="1">
      <c r="A979" s="185"/>
      <c r="B979" s="196"/>
      <c r="C979" s="110"/>
      <c r="D979" s="110"/>
      <c r="E979" s="195"/>
      <c r="F979" s="33"/>
      <c r="G979" s="33"/>
      <c r="H979" s="15"/>
      <c r="I979" s="15"/>
      <c r="J979" s="15"/>
      <c r="K979" s="110"/>
      <c r="L979" s="187"/>
    </row>
    <row r="980" spans="1:12" ht="21.95" customHeight="1">
      <c r="A980" s="183">
        <v>11</v>
      </c>
      <c r="B980" s="29" t="s">
        <v>1062</v>
      </c>
      <c r="C980" s="77" t="s">
        <v>398</v>
      </c>
      <c r="D980" s="192" t="s">
        <v>1062</v>
      </c>
      <c r="E980" s="390" t="s">
        <v>93</v>
      </c>
      <c r="F980" s="87"/>
      <c r="G980" s="390" t="s">
        <v>93</v>
      </c>
      <c r="H980" s="390" t="s">
        <v>93</v>
      </c>
      <c r="I980" s="390" t="s">
        <v>93</v>
      </c>
      <c r="J980" s="353" t="s">
        <v>691</v>
      </c>
      <c r="K980" s="206" t="s">
        <v>1147</v>
      </c>
      <c r="L980" s="73" t="s">
        <v>541</v>
      </c>
    </row>
    <row r="981" spans="1:12" ht="21.95" customHeight="1">
      <c r="A981" s="519"/>
      <c r="B981" s="64" t="s">
        <v>856</v>
      </c>
      <c r="C981" s="77" t="s">
        <v>399</v>
      </c>
      <c r="D981" s="192"/>
      <c r="E981" s="862" t="s">
        <v>37</v>
      </c>
      <c r="F981" s="87"/>
      <c r="G981" s="862" t="s">
        <v>37</v>
      </c>
      <c r="H981" s="862" t="s">
        <v>37</v>
      </c>
      <c r="I981" s="862" t="s">
        <v>37</v>
      </c>
      <c r="J981" s="348" t="s">
        <v>847</v>
      </c>
      <c r="K981" s="573" t="s">
        <v>74</v>
      </c>
      <c r="L981" s="28" t="s">
        <v>549</v>
      </c>
    </row>
    <row r="982" spans="1:12" ht="21.95" customHeight="1">
      <c r="A982" s="519"/>
      <c r="B982" s="64"/>
      <c r="C982" s="77"/>
      <c r="D982" s="743"/>
      <c r="E982" s="862"/>
      <c r="F982" s="826"/>
      <c r="G982" s="862"/>
      <c r="H982" s="862"/>
      <c r="I982" s="862"/>
      <c r="J982" s="348" t="s">
        <v>1593</v>
      </c>
      <c r="K982" s="573"/>
      <c r="L982" s="28"/>
    </row>
    <row r="983" spans="1:12" ht="21.95" customHeight="1">
      <c r="A983" s="519"/>
      <c r="B983" s="64"/>
      <c r="C983" s="64"/>
      <c r="D983" s="224"/>
      <c r="E983" s="19"/>
      <c r="F983" s="173"/>
      <c r="G983" s="19"/>
      <c r="H983" s="19"/>
      <c r="I983" s="19"/>
      <c r="J983" s="14"/>
      <c r="K983" s="12"/>
      <c r="L983" s="28"/>
    </row>
    <row r="984" spans="1:12" ht="21.95" customHeight="1">
      <c r="A984" s="197">
        <v>12</v>
      </c>
      <c r="B984" s="31" t="s">
        <v>2704</v>
      </c>
      <c r="C984" s="31" t="s">
        <v>1730</v>
      </c>
      <c r="D984" s="681" t="s">
        <v>1728</v>
      </c>
      <c r="E984" s="389" t="s">
        <v>2703</v>
      </c>
      <c r="F984" s="389" t="s">
        <v>2703</v>
      </c>
      <c r="G984" s="389" t="s">
        <v>2703</v>
      </c>
      <c r="H984" s="389" t="s">
        <v>2703</v>
      </c>
      <c r="I984" s="389" t="s">
        <v>2703</v>
      </c>
      <c r="J984" s="353" t="s">
        <v>691</v>
      </c>
      <c r="K984" s="188" t="s">
        <v>2705</v>
      </c>
      <c r="L984" s="73" t="s">
        <v>541</v>
      </c>
    </row>
    <row r="985" spans="1:12" ht="21.95" customHeight="1">
      <c r="A985" s="183"/>
      <c r="B985" s="29" t="s">
        <v>856</v>
      </c>
      <c r="C985" s="29" t="s">
        <v>143</v>
      </c>
      <c r="D985" s="192" t="s">
        <v>1729</v>
      </c>
      <c r="E985" s="862" t="s">
        <v>37</v>
      </c>
      <c r="F985" s="862" t="s">
        <v>37</v>
      </c>
      <c r="G985" s="862" t="s">
        <v>37</v>
      </c>
      <c r="H985" s="862" t="s">
        <v>37</v>
      </c>
      <c r="I985" s="862" t="s">
        <v>37</v>
      </c>
      <c r="J985" s="348" t="s">
        <v>847</v>
      </c>
      <c r="K985" s="127" t="s">
        <v>2706</v>
      </c>
      <c r="L985" s="28" t="s">
        <v>549</v>
      </c>
    </row>
    <row r="986" spans="1:12" ht="21.95" customHeight="1">
      <c r="A986" s="519"/>
      <c r="B986" s="64"/>
      <c r="C986" s="64"/>
      <c r="D986" s="2"/>
      <c r="E986" s="19"/>
      <c r="F986" s="19"/>
      <c r="G986" s="19"/>
      <c r="H986" s="19"/>
      <c r="I986" s="19"/>
      <c r="J986" s="348" t="s">
        <v>1593</v>
      </c>
      <c r="K986" s="12"/>
      <c r="L986" s="28"/>
    </row>
    <row r="987" spans="1:12" ht="21.95" customHeight="1">
      <c r="A987" s="183"/>
      <c r="B987" s="192"/>
      <c r="C987" s="127"/>
      <c r="D987" s="127"/>
      <c r="E987" s="193"/>
      <c r="F987" s="28"/>
      <c r="G987" s="28"/>
      <c r="H987" s="12"/>
      <c r="I987" s="12"/>
      <c r="J987" s="12"/>
      <c r="K987" s="127"/>
      <c r="L987" s="12"/>
    </row>
    <row r="988" spans="1:12" ht="21.95" customHeight="1">
      <c r="A988" s="183"/>
      <c r="B988" s="192"/>
      <c r="C988" s="127"/>
      <c r="D988" s="127"/>
      <c r="E988" s="193"/>
      <c r="F988" s="28"/>
      <c r="G988" s="28"/>
      <c r="H988" s="12"/>
      <c r="I988" s="12"/>
      <c r="J988" s="12"/>
      <c r="K988" s="127"/>
      <c r="L988" s="12"/>
    </row>
    <row r="989" spans="1:12" ht="21.95" customHeight="1">
      <c r="A989" s="355"/>
      <c r="B989" s="582"/>
      <c r="C989" s="582"/>
      <c r="D989" s="201"/>
      <c r="E989" s="201"/>
      <c r="F989" s="201"/>
      <c r="G989" s="201"/>
      <c r="H989" s="201"/>
      <c r="I989" s="201"/>
      <c r="J989" s="201"/>
      <c r="K989" s="582"/>
      <c r="L989" s="803" t="s">
        <v>3757</v>
      </c>
    </row>
    <row r="990" spans="1:12" ht="21.95" customHeight="1">
      <c r="A990" s="977" t="s">
        <v>2632</v>
      </c>
      <c r="B990" s="977"/>
      <c r="C990" s="977"/>
      <c r="D990" s="977"/>
      <c r="E990" s="977"/>
      <c r="F990" s="977"/>
      <c r="G990" s="977"/>
      <c r="H990" s="977"/>
      <c r="I990" s="977"/>
      <c r="J990" s="977"/>
      <c r="K990" s="977"/>
      <c r="L990" s="1" t="s">
        <v>2622</v>
      </c>
    </row>
    <row r="991" spans="1:12" ht="21.95" customHeight="1">
      <c r="A991" s="977" t="s">
        <v>3602</v>
      </c>
      <c r="B991" s="977"/>
      <c r="C991" s="977"/>
      <c r="D991" s="977"/>
      <c r="E991" s="977"/>
      <c r="F991" s="977"/>
      <c r="G991" s="977"/>
      <c r="H991" s="977"/>
      <c r="I991" s="977"/>
      <c r="J991" s="977"/>
      <c r="K991" s="977"/>
    </row>
    <row r="992" spans="1:12" ht="21.95" customHeight="1">
      <c r="A992" s="411" t="s">
        <v>29</v>
      </c>
      <c r="C992" s="4"/>
      <c r="D992" s="4"/>
      <c r="E992" s="597"/>
      <c r="F992" s="597"/>
      <c r="G992" s="597"/>
      <c r="H992" s="597"/>
      <c r="I992" s="597"/>
      <c r="J992" s="597"/>
      <c r="K992" s="600"/>
      <c r="L992" s="597"/>
    </row>
    <row r="993" spans="1:12" ht="21.95" customHeight="1">
      <c r="A993" s="411" t="s">
        <v>33</v>
      </c>
      <c r="C993" s="4"/>
      <c r="D993" s="4"/>
      <c r="E993" s="411"/>
      <c r="F993" s="411"/>
      <c r="G993" s="411"/>
      <c r="H993" s="411"/>
      <c r="I993" s="411"/>
      <c r="J993" s="411"/>
      <c r="K993" s="326"/>
      <c r="L993" s="411"/>
    </row>
    <row r="994" spans="1:12" ht="21.95" customHeight="1">
      <c r="A994" s="411" t="s">
        <v>8</v>
      </c>
      <c r="C994" s="411"/>
      <c r="D994" s="411"/>
      <c r="E994" s="5"/>
      <c r="F994" s="4"/>
      <c r="G994" s="4"/>
      <c r="H994" s="4"/>
      <c r="I994" s="4"/>
      <c r="J994" s="4"/>
      <c r="K994" s="326"/>
      <c r="L994" s="411"/>
    </row>
    <row r="995" spans="1:12" ht="21.95" customHeight="1">
      <c r="A995" s="365"/>
      <c r="B995" s="276" t="s">
        <v>1537</v>
      </c>
      <c r="C995" s="176"/>
      <c r="D995" s="101"/>
      <c r="E995" s="611"/>
      <c r="F995" s="175"/>
      <c r="G995" s="175"/>
      <c r="H995" s="175"/>
      <c r="I995" s="175"/>
      <c r="J995" s="175"/>
      <c r="K995" s="405"/>
      <c r="L995" s="405"/>
    </row>
    <row r="996" spans="1:12" ht="21.95" customHeight="1">
      <c r="A996" s="541"/>
      <c r="B996" s="10"/>
      <c r="C996" s="10"/>
      <c r="D996" s="107" t="s">
        <v>13</v>
      </c>
      <c r="E996" s="978" t="s">
        <v>1190</v>
      </c>
      <c r="F996" s="979"/>
      <c r="G996" s="979"/>
      <c r="H996" s="979"/>
      <c r="I996" s="980"/>
      <c r="J996" s="345" t="s">
        <v>22</v>
      </c>
      <c r="K996" s="107" t="s">
        <v>15</v>
      </c>
      <c r="L996" s="107" t="s">
        <v>19</v>
      </c>
    </row>
    <row r="997" spans="1:12" ht="21.95" customHeight="1">
      <c r="A997" s="338" t="s">
        <v>11</v>
      </c>
      <c r="B997" s="338" t="s">
        <v>5</v>
      </c>
      <c r="C997" s="338" t="s">
        <v>12</v>
      </c>
      <c r="D997" s="108" t="s">
        <v>14</v>
      </c>
      <c r="E997" s="339">
        <v>2561</v>
      </c>
      <c r="F997" s="339"/>
      <c r="G997" s="339">
        <v>2562</v>
      </c>
      <c r="H997" s="339">
        <v>2563</v>
      </c>
      <c r="I997" s="339">
        <v>2564</v>
      </c>
      <c r="J997" s="340" t="s">
        <v>23</v>
      </c>
      <c r="K997" s="108" t="s">
        <v>16</v>
      </c>
      <c r="L997" s="108" t="s">
        <v>2623</v>
      </c>
    </row>
    <row r="998" spans="1:12" ht="21.95" customHeight="1">
      <c r="A998" s="341"/>
      <c r="B998" s="342"/>
      <c r="C998" s="342"/>
      <c r="D998" s="141"/>
      <c r="E998" s="343" t="s">
        <v>3</v>
      </c>
      <c r="F998" s="343"/>
      <c r="G998" s="343" t="s">
        <v>3</v>
      </c>
      <c r="H998" s="343" t="s">
        <v>3</v>
      </c>
      <c r="I998" s="343" t="s">
        <v>3</v>
      </c>
      <c r="J998" s="344"/>
      <c r="K998" s="142"/>
      <c r="L998" s="142"/>
    </row>
    <row r="999" spans="1:12" ht="21.95" customHeight="1">
      <c r="A999" s="433">
        <v>13</v>
      </c>
      <c r="B999" s="89" t="s">
        <v>1075</v>
      </c>
      <c r="C999" s="89" t="s">
        <v>133</v>
      </c>
      <c r="D999" s="715" t="s">
        <v>773</v>
      </c>
      <c r="E999" s="42">
        <v>300000</v>
      </c>
      <c r="F999" s="42">
        <v>300000</v>
      </c>
      <c r="G999" s="42">
        <v>300000</v>
      </c>
      <c r="H999" s="42">
        <v>300000</v>
      </c>
      <c r="I999" s="42">
        <v>300000</v>
      </c>
      <c r="J999" s="353" t="s">
        <v>691</v>
      </c>
      <c r="K999" s="29" t="s">
        <v>786</v>
      </c>
      <c r="L999" s="73" t="s">
        <v>541</v>
      </c>
    </row>
    <row r="1000" spans="1:12" ht="21.95" customHeight="1">
      <c r="A1000" s="433"/>
      <c r="B1000" s="89" t="s">
        <v>856</v>
      </c>
      <c r="C1000" s="89" t="s">
        <v>385</v>
      </c>
      <c r="D1000" s="715" t="s">
        <v>774</v>
      </c>
      <c r="E1000" s="2" t="s">
        <v>37</v>
      </c>
      <c r="F1000" s="2" t="s">
        <v>37</v>
      </c>
      <c r="G1000" s="2" t="s">
        <v>37</v>
      </c>
      <c r="H1000" s="2" t="s">
        <v>37</v>
      </c>
      <c r="I1000" s="2" t="s">
        <v>37</v>
      </c>
      <c r="J1000" s="348" t="s">
        <v>847</v>
      </c>
      <c r="K1000" s="29" t="s">
        <v>785</v>
      </c>
      <c r="L1000" s="28" t="s">
        <v>549</v>
      </c>
    </row>
    <row r="1001" spans="1:12" ht="21.95" customHeight="1">
      <c r="A1001" s="433"/>
      <c r="B1001" s="89" t="s">
        <v>775</v>
      </c>
      <c r="C1001" s="89" t="s">
        <v>111</v>
      </c>
      <c r="D1001" s="89" t="s">
        <v>776</v>
      </c>
      <c r="E1001" s="725"/>
      <c r="F1001" s="865"/>
      <c r="G1001" s="87"/>
      <c r="H1001" s="87"/>
      <c r="I1001" s="87"/>
      <c r="J1001" s="348" t="s">
        <v>1593</v>
      </c>
      <c r="K1001" s="29" t="s">
        <v>787</v>
      </c>
      <c r="L1001" s="28"/>
    </row>
    <row r="1002" spans="1:12" ht="21.95" customHeight="1">
      <c r="A1002" s="433"/>
      <c r="B1002" s="75"/>
      <c r="C1002" s="89"/>
      <c r="D1002" s="89" t="s">
        <v>778</v>
      </c>
      <c r="E1002" s="725"/>
      <c r="F1002" s="826"/>
      <c r="G1002" s="87"/>
      <c r="H1002" s="87"/>
      <c r="I1002" s="87"/>
      <c r="J1002" s="29"/>
      <c r="K1002" s="29" t="s">
        <v>788</v>
      </c>
      <c r="L1002" s="28"/>
    </row>
    <row r="1003" spans="1:12" s="15" customFormat="1" ht="21.95" customHeight="1">
      <c r="A1003" s="433"/>
      <c r="B1003" s="89" t="s">
        <v>777</v>
      </c>
      <c r="C1003" s="89"/>
      <c r="D1003" s="89" t="s">
        <v>780</v>
      </c>
      <c r="E1003" s="42"/>
      <c r="F1003" s="826"/>
      <c r="G1003" s="87"/>
      <c r="H1003" s="87"/>
      <c r="I1003" s="87"/>
      <c r="J1003" s="29"/>
      <c r="K1003" s="29" t="s">
        <v>789</v>
      </c>
      <c r="L1003" s="28"/>
    </row>
    <row r="1004" spans="1:12" s="409" customFormat="1" ht="21.95" customHeight="1">
      <c r="A1004" s="433"/>
      <c r="B1004" s="89" t="s">
        <v>779</v>
      </c>
      <c r="C1004" s="89"/>
      <c r="D1004" s="89" t="s">
        <v>781</v>
      </c>
      <c r="E1004" s="729"/>
      <c r="F1004" s="826"/>
      <c r="G1004" s="87"/>
      <c r="H1004" s="87"/>
      <c r="I1004" s="87"/>
      <c r="J1004" s="29"/>
      <c r="K1004" s="29"/>
      <c r="L1004" s="143"/>
    </row>
    <row r="1005" spans="1:12" s="409" customFormat="1" ht="21.95" customHeight="1">
      <c r="A1005" s="261"/>
      <c r="B1005" s="715" t="s">
        <v>772</v>
      </c>
      <c r="C1005" s="868"/>
      <c r="D1005" s="715" t="s">
        <v>782</v>
      </c>
      <c r="E1005" s="42"/>
      <c r="F1005" s="826"/>
      <c r="G1005" s="87"/>
      <c r="H1005" s="87"/>
      <c r="I1005" s="87"/>
      <c r="J1005" s="29"/>
      <c r="K1005" s="29"/>
      <c r="L1005" s="143"/>
    </row>
    <row r="1006" spans="1:12" s="409" customFormat="1" ht="21.95" customHeight="1">
      <c r="A1006" s="261"/>
      <c r="B1006" s="715"/>
      <c r="C1006" s="868"/>
      <c r="D1006" s="715"/>
      <c r="E1006" s="42"/>
      <c r="F1006" s="826"/>
      <c r="G1006" s="87"/>
      <c r="H1006" s="87"/>
      <c r="I1006" s="87"/>
      <c r="J1006" s="34"/>
      <c r="K1006" s="29"/>
      <c r="L1006" s="143"/>
    </row>
    <row r="1007" spans="1:12" ht="21.95" customHeight="1">
      <c r="A1007" s="73">
        <v>14</v>
      </c>
      <c r="B1007" s="31" t="s">
        <v>400</v>
      </c>
      <c r="C1007" s="31" t="s">
        <v>136</v>
      </c>
      <c r="D1007" s="31" t="s">
        <v>401</v>
      </c>
      <c r="E1007" s="199">
        <v>10000</v>
      </c>
      <c r="F1007" s="199">
        <v>10000</v>
      </c>
      <c r="G1007" s="199">
        <v>10000</v>
      </c>
      <c r="H1007" s="199">
        <v>10000</v>
      </c>
      <c r="I1007" s="199">
        <v>10000</v>
      </c>
      <c r="J1007" s="353" t="s">
        <v>691</v>
      </c>
      <c r="K1007" s="31" t="s">
        <v>550</v>
      </c>
      <c r="L1007" s="73" t="s">
        <v>541</v>
      </c>
    </row>
    <row r="1008" spans="1:12" ht="21.95" customHeight="1">
      <c r="A1008" s="28"/>
      <c r="B1008" s="29" t="s">
        <v>402</v>
      </c>
      <c r="C1008" s="29" t="s">
        <v>403</v>
      </c>
      <c r="D1008" s="29" t="s">
        <v>111</v>
      </c>
      <c r="E1008" s="725" t="s">
        <v>37</v>
      </c>
      <c r="F1008" s="725" t="s">
        <v>37</v>
      </c>
      <c r="G1008" s="725" t="s">
        <v>37</v>
      </c>
      <c r="H1008" s="725" t="s">
        <v>37</v>
      </c>
      <c r="I1008" s="725" t="s">
        <v>37</v>
      </c>
      <c r="J1008" s="348" t="s">
        <v>847</v>
      </c>
      <c r="K1008" s="29" t="s">
        <v>2762</v>
      </c>
      <c r="L1008" s="28" t="s">
        <v>549</v>
      </c>
    </row>
    <row r="1009" spans="1:12" ht="21.95" customHeight="1">
      <c r="A1009" s="28"/>
      <c r="B1009" s="29"/>
      <c r="C1009" s="29" t="s">
        <v>126</v>
      </c>
      <c r="D1009" s="29" t="s">
        <v>124</v>
      </c>
      <c r="E1009" s="29"/>
      <c r="F1009" s="87"/>
      <c r="G1009" s="87"/>
      <c r="H1009" s="87"/>
      <c r="I1009" s="29"/>
      <c r="J1009" s="348" t="s">
        <v>1593</v>
      </c>
      <c r="K1009" s="54" t="s">
        <v>143</v>
      </c>
      <c r="L1009" s="29"/>
    </row>
    <row r="1010" spans="1:12" ht="21.95" customHeight="1">
      <c r="A1010" s="261"/>
      <c r="B1010" s="89"/>
      <c r="C1010" s="356"/>
      <c r="D1010" s="356"/>
      <c r="E1010" s="42"/>
      <c r="F1010" s="87"/>
      <c r="G1010" s="87"/>
      <c r="H1010" s="87"/>
      <c r="I1010" s="87"/>
      <c r="J1010" s="29"/>
      <c r="K1010" s="29"/>
      <c r="L1010" s="29"/>
    </row>
    <row r="1011" spans="1:12" s="409" customFormat="1" ht="21.95" customHeight="1">
      <c r="A1011" s="261"/>
      <c r="B1011" s="715"/>
      <c r="C1011" s="868"/>
      <c r="D1011" s="715"/>
      <c r="E1011" s="42"/>
      <c r="F1011" s="826"/>
      <c r="G1011" s="87"/>
      <c r="H1011" s="87"/>
      <c r="I1011" s="87"/>
      <c r="J1011" s="29"/>
      <c r="K1011" s="29"/>
      <c r="L1011" s="143"/>
    </row>
    <row r="1012" spans="1:12" ht="21.95" customHeight="1">
      <c r="A1012" s="355"/>
      <c r="B1012" s="582"/>
      <c r="C1012" s="582"/>
      <c r="D1012" s="201"/>
      <c r="E1012" s="201"/>
      <c r="F1012" s="201"/>
      <c r="G1012" s="201"/>
      <c r="H1012" s="201"/>
      <c r="I1012" s="201"/>
      <c r="J1012" s="201"/>
      <c r="K1012" s="582"/>
      <c r="L1012" s="803" t="s">
        <v>3758</v>
      </c>
    </row>
    <row r="1013" spans="1:12" ht="21.95" customHeight="1">
      <c r="A1013" s="977" t="s">
        <v>2632</v>
      </c>
      <c r="B1013" s="977"/>
      <c r="C1013" s="977"/>
      <c r="D1013" s="977"/>
      <c r="E1013" s="977"/>
      <c r="F1013" s="977"/>
      <c r="G1013" s="977"/>
      <c r="H1013" s="977"/>
      <c r="I1013" s="977"/>
      <c r="J1013" s="977"/>
      <c r="K1013" s="977"/>
      <c r="L1013" s="1" t="s">
        <v>2622</v>
      </c>
    </row>
    <row r="1014" spans="1:12" ht="21.95" customHeight="1">
      <c r="A1014" s="977" t="s">
        <v>3602</v>
      </c>
      <c r="B1014" s="977"/>
      <c r="C1014" s="977"/>
      <c r="D1014" s="977"/>
      <c r="E1014" s="977"/>
      <c r="F1014" s="977"/>
      <c r="G1014" s="977"/>
      <c r="H1014" s="977"/>
      <c r="I1014" s="977"/>
      <c r="J1014" s="977"/>
      <c r="K1014" s="977"/>
    </row>
    <row r="1015" spans="1:12" ht="21.95" customHeight="1">
      <c r="A1015" s="411" t="s">
        <v>29</v>
      </c>
      <c r="C1015" s="4"/>
      <c r="D1015" s="4"/>
      <c r="E1015" s="597"/>
      <c r="F1015" s="597"/>
      <c r="G1015" s="597"/>
      <c r="H1015" s="597"/>
      <c r="I1015" s="597"/>
      <c r="J1015" s="597"/>
      <c r="K1015" s="600"/>
      <c r="L1015" s="597"/>
    </row>
    <row r="1016" spans="1:12" ht="21.95" customHeight="1">
      <c r="A1016" s="411" t="s">
        <v>33</v>
      </c>
      <c r="C1016" s="4"/>
      <c r="D1016" s="4"/>
      <c r="E1016" s="411"/>
      <c r="F1016" s="411"/>
      <c r="G1016" s="411"/>
      <c r="H1016" s="411"/>
      <c r="I1016" s="411"/>
      <c r="J1016" s="411"/>
      <c r="K1016" s="326"/>
      <c r="L1016" s="411"/>
    </row>
    <row r="1017" spans="1:12" ht="21.95" customHeight="1">
      <c r="A1017" s="411" t="s">
        <v>8</v>
      </c>
      <c r="C1017" s="411"/>
      <c r="D1017" s="411"/>
      <c r="E1017" s="5"/>
      <c r="F1017" s="4"/>
      <c r="G1017" s="4"/>
      <c r="H1017" s="4"/>
      <c r="I1017" s="4"/>
      <c r="J1017" s="4"/>
      <c r="K1017" s="326"/>
      <c r="L1017" s="411"/>
    </row>
    <row r="1018" spans="1:12" ht="21.95" customHeight="1">
      <c r="A1018" s="365"/>
      <c r="B1018" s="276" t="s">
        <v>1537</v>
      </c>
      <c r="C1018" s="176"/>
      <c r="D1018" s="101"/>
      <c r="E1018" s="611"/>
      <c r="F1018" s="175"/>
      <c r="G1018" s="175"/>
      <c r="H1018" s="175"/>
      <c r="I1018" s="175"/>
      <c r="J1018" s="175"/>
      <c r="K1018" s="405"/>
      <c r="L1018" s="405"/>
    </row>
    <row r="1019" spans="1:12" ht="21.95" customHeight="1">
      <c r="A1019" s="541"/>
      <c r="B1019" s="10"/>
      <c r="C1019" s="10"/>
      <c r="D1019" s="107" t="s">
        <v>13</v>
      </c>
      <c r="E1019" s="978" t="s">
        <v>1190</v>
      </c>
      <c r="F1019" s="979"/>
      <c r="G1019" s="979"/>
      <c r="H1019" s="979"/>
      <c r="I1019" s="980"/>
      <c r="J1019" s="345" t="s">
        <v>22</v>
      </c>
      <c r="K1019" s="107" t="s">
        <v>15</v>
      </c>
      <c r="L1019" s="107" t="s">
        <v>19</v>
      </c>
    </row>
    <row r="1020" spans="1:12" ht="21.95" customHeight="1">
      <c r="A1020" s="338" t="s">
        <v>11</v>
      </c>
      <c r="B1020" s="338" t="s">
        <v>5</v>
      </c>
      <c r="C1020" s="338" t="s">
        <v>12</v>
      </c>
      <c r="D1020" s="108" t="s">
        <v>14</v>
      </c>
      <c r="E1020" s="339">
        <v>2561</v>
      </c>
      <c r="F1020" s="339"/>
      <c r="G1020" s="339">
        <v>2562</v>
      </c>
      <c r="H1020" s="339">
        <v>2563</v>
      </c>
      <c r="I1020" s="339">
        <v>2564</v>
      </c>
      <c r="J1020" s="340" t="s">
        <v>23</v>
      </c>
      <c r="K1020" s="108" t="s">
        <v>16</v>
      </c>
      <c r="L1020" s="108" t="s">
        <v>2623</v>
      </c>
    </row>
    <row r="1021" spans="1:12" ht="21.95" customHeight="1">
      <c r="A1021" s="341"/>
      <c r="B1021" s="342"/>
      <c r="C1021" s="342"/>
      <c r="D1021" s="141"/>
      <c r="E1021" s="343" t="s">
        <v>3</v>
      </c>
      <c r="F1021" s="343"/>
      <c r="G1021" s="343" t="s">
        <v>3</v>
      </c>
      <c r="H1021" s="343" t="s">
        <v>3</v>
      </c>
      <c r="I1021" s="343" t="s">
        <v>3</v>
      </c>
      <c r="J1021" s="344"/>
      <c r="K1021" s="142"/>
      <c r="L1021" s="142"/>
    </row>
    <row r="1022" spans="1:12" ht="21.95" customHeight="1">
      <c r="A1022" s="28">
        <v>15</v>
      </c>
      <c r="B1022" s="648" t="s">
        <v>2763</v>
      </c>
      <c r="C1022" s="31" t="s">
        <v>136</v>
      </c>
      <c r="D1022" s="29" t="s">
        <v>87</v>
      </c>
      <c r="E1022" s="140">
        <v>15000</v>
      </c>
      <c r="F1022" s="140">
        <v>15000</v>
      </c>
      <c r="G1022" s="140">
        <v>15000</v>
      </c>
      <c r="H1022" s="140">
        <v>15000</v>
      </c>
      <c r="I1022" s="140">
        <v>15000</v>
      </c>
      <c r="J1022" s="353" t="s">
        <v>691</v>
      </c>
      <c r="K1022" s="29" t="s">
        <v>137</v>
      </c>
      <c r="L1022" s="73" t="s">
        <v>541</v>
      </c>
    </row>
    <row r="1023" spans="1:12" ht="21.95" customHeight="1">
      <c r="A1023" s="28"/>
      <c r="B1023" s="36" t="s">
        <v>2764</v>
      </c>
      <c r="C1023" s="29" t="s">
        <v>138</v>
      </c>
      <c r="D1023" s="29"/>
      <c r="E1023" s="725" t="s">
        <v>37</v>
      </c>
      <c r="F1023" s="725" t="s">
        <v>37</v>
      </c>
      <c r="G1023" s="725" t="s">
        <v>37</v>
      </c>
      <c r="H1023" s="725" t="s">
        <v>37</v>
      </c>
      <c r="I1023" s="725" t="s">
        <v>37</v>
      </c>
      <c r="J1023" s="348" t="s">
        <v>847</v>
      </c>
      <c r="K1023" s="29" t="s">
        <v>1083</v>
      </c>
      <c r="L1023" s="28" t="s">
        <v>549</v>
      </c>
    </row>
    <row r="1024" spans="1:12" ht="21.95" customHeight="1">
      <c r="A1024" s="28"/>
      <c r="B1024" s="29" t="s">
        <v>856</v>
      </c>
      <c r="C1024" s="29"/>
      <c r="D1024" s="29"/>
      <c r="E1024" s="29"/>
      <c r="F1024" s="29"/>
      <c r="G1024" s="29"/>
      <c r="H1024" s="29"/>
      <c r="I1024" s="29"/>
      <c r="J1024" s="348" t="s">
        <v>1593</v>
      </c>
      <c r="K1024" s="29" t="s">
        <v>1084</v>
      </c>
      <c r="L1024" s="29"/>
    </row>
    <row r="1025" spans="1:12" ht="21.95" customHeight="1">
      <c r="A1025" s="28"/>
      <c r="B1025" s="29"/>
      <c r="C1025" s="29"/>
      <c r="D1025" s="29"/>
      <c r="E1025" s="29"/>
      <c r="F1025" s="29"/>
      <c r="G1025" s="29"/>
      <c r="H1025" s="29"/>
      <c r="I1025" s="29"/>
      <c r="J1025" s="40"/>
      <c r="K1025" s="29"/>
      <c r="L1025" s="29"/>
    </row>
    <row r="1026" spans="1:12" ht="21.95" customHeight="1">
      <c r="A1026" s="318"/>
      <c r="B1026" s="29"/>
      <c r="C1026" s="36"/>
      <c r="D1026" s="77"/>
      <c r="E1026" s="29"/>
      <c r="F1026" s="29"/>
      <c r="G1026" s="29"/>
      <c r="H1026" s="29"/>
      <c r="I1026" s="32"/>
      <c r="J1026" s="284"/>
      <c r="K1026" s="29"/>
      <c r="L1026" s="29"/>
    </row>
    <row r="1027" spans="1:12" ht="21.95" customHeight="1">
      <c r="A1027" s="318"/>
      <c r="B1027" s="29"/>
      <c r="C1027" s="36"/>
      <c r="D1027" s="77"/>
      <c r="E1027" s="29"/>
      <c r="F1027" s="29"/>
      <c r="G1027" s="29"/>
      <c r="H1027" s="29"/>
      <c r="I1027" s="32"/>
      <c r="J1027" s="284"/>
      <c r="K1027" s="29"/>
      <c r="L1027" s="29"/>
    </row>
    <row r="1028" spans="1:12" ht="21.95" customHeight="1">
      <c r="A1028" s="318"/>
      <c r="B1028" s="29"/>
      <c r="C1028" s="36"/>
      <c r="D1028" s="77"/>
      <c r="E1028" s="29"/>
      <c r="F1028" s="29"/>
      <c r="G1028" s="29"/>
      <c r="H1028" s="29"/>
      <c r="I1028" s="32"/>
      <c r="J1028" s="284"/>
      <c r="K1028" s="29"/>
      <c r="L1028" s="29"/>
    </row>
    <row r="1029" spans="1:12" ht="21.95" customHeight="1">
      <c r="A1029" s="318"/>
      <c r="B1029" s="29"/>
      <c r="C1029" s="36"/>
      <c r="D1029" s="77"/>
      <c r="E1029" s="29"/>
      <c r="F1029" s="29"/>
      <c r="G1029" s="29"/>
      <c r="H1029" s="29"/>
      <c r="I1029" s="32"/>
      <c r="J1029" s="40"/>
      <c r="K1029" s="29"/>
      <c r="L1029" s="29"/>
    </row>
    <row r="1030" spans="1:12" ht="21.95" customHeight="1">
      <c r="A1030" s="189"/>
      <c r="B1030" s="192"/>
      <c r="C1030" s="706"/>
      <c r="D1030" s="869"/>
      <c r="E1030" s="698"/>
      <c r="F1030" s="698"/>
      <c r="G1030" s="193"/>
      <c r="H1030" s="193"/>
      <c r="I1030" s="870"/>
      <c r="J1030" s="314"/>
      <c r="K1030" s="127"/>
      <c r="L1030" s="28"/>
    </row>
    <row r="1031" spans="1:12" ht="21.95" customHeight="1">
      <c r="A1031" s="183"/>
      <c r="B1031" s="192"/>
      <c r="C1031" s="127"/>
      <c r="D1031" s="127"/>
      <c r="E1031" s="862"/>
      <c r="F1031" s="862"/>
      <c r="G1031" s="193"/>
      <c r="H1031" s="193"/>
      <c r="I1031" s="193"/>
      <c r="J1031" s="348"/>
      <c r="K1031" s="127"/>
      <c r="L1031" s="28"/>
    </row>
    <row r="1032" spans="1:12" ht="21.95" customHeight="1">
      <c r="A1032" s="183"/>
      <c r="B1032" s="192"/>
      <c r="C1032" s="127"/>
      <c r="D1032" s="127"/>
      <c r="E1032" s="862"/>
      <c r="F1032" s="862"/>
      <c r="G1032" s="193"/>
      <c r="H1032" s="193"/>
      <c r="I1032" s="193"/>
      <c r="J1032" s="348"/>
      <c r="K1032" s="127"/>
      <c r="L1032" s="29"/>
    </row>
    <row r="1033" spans="1:12" ht="21.95" customHeight="1">
      <c r="A1033" s="189"/>
      <c r="B1033" s="192"/>
      <c r="C1033" s="706"/>
      <c r="D1033" s="869"/>
      <c r="E1033" s="698"/>
      <c r="F1033" s="698"/>
      <c r="G1033" s="193"/>
      <c r="H1033" s="193"/>
      <c r="I1033" s="870"/>
      <c r="J1033" s="284"/>
      <c r="K1033" s="127"/>
      <c r="L1033" s="28"/>
    </row>
    <row r="1034" spans="1:12" ht="21.95" customHeight="1">
      <c r="A1034" s="189"/>
      <c r="B1034" s="192"/>
      <c r="C1034" s="706"/>
      <c r="D1034" s="190"/>
      <c r="E1034" s="862"/>
      <c r="F1034" s="862"/>
      <c r="G1034" s="193"/>
      <c r="H1034" s="193"/>
      <c r="I1034" s="870"/>
      <c r="J1034" s="284"/>
      <c r="K1034" s="127"/>
      <c r="L1034" s="28"/>
    </row>
    <row r="1035" spans="1:12" ht="21.95" customHeight="1">
      <c r="A1035" s="355"/>
      <c r="B1035" s="582"/>
      <c r="C1035" s="582"/>
      <c r="D1035" s="201"/>
      <c r="E1035" s="201"/>
      <c r="F1035" s="201"/>
      <c r="G1035" s="201"/>
      <c r="H1035" s="201"/>
      <c r="I1035" s="201"/>
      <c r="J1035" s="201"/>
      <c r="K1035" s="582"/>
      <c r="L1035" s="803" t="s">
        <v>3759</v>
      </c>
    </row>
    <row r="1036" spans="1:12" ht="21.95" customHeight="1">
      <c r="A1036" s="977" t="s">
        <v>2632</v>
      </c>
      <c r="B1036" s="977"/>
      <c r="C1036" s="977"/>
      <c r="D1036" s="977"/>
      <c r="E1036" s="977"/>
      <c r="F1036" s="977"/>
      <c r="G1036" s="977"/>
      <c r="H1036" s="977"/>
      <c r="I1036" s="977"/>
      <c r="J1036" s="977"/>
      <c r="K1036" s="977"/>
      <c r="L1036" s="1" t="s">
        <v>2622</v>
      </c>
    </row>
    <row r="1037" spans="1:12" ht="21.95" customHeight="1">
      <c r="A1037" s="977" t="s">
        <v>3602</v>
      </c>
      <c r="B1037" s="977"/>
      <c r="C1037" s="977"/>
      <c r="D1037" s="977"/>
      <c r="E1037" s="977"/>
      <c r="F1037" s="977"/>
      <c r="G1037" s="977"/>
      <c r="H1037" s="977"/>
      <c r="I1037" s="977"/>
      <c r="J1037" s="977"/>
      <c r="K1037" s="977"/>
    </row>
    <row r="1038" spans="1:12" ht="21.95" customHeight="1">
      <c r="A1038" s="411" t="s">
        <v>29</v>
      </c>
      <c r="C1038" s="4"/>
      <c r="D1038" s="4"/>
      <c r="E1038" s="597"/>
      <c r="F1038" s="597"/>
      <c r="G1038" s="597"/>
      <c r="H1038" s="597"/>
      <c r="I1038" s="597"/>
      <c r="J1038" s="597"/>
      <c r="K1038" s="600"/>
      <c r="L1038" s="597"/>
    </row>
    <row r="1039" spans="1:12" ht="21.95" customHeight="1">
      <c r="A1039" s="411" t="s">
        <v>33</v>
      </c>
      <c r="C1039" s="4"/>
      <c r="D1039" s="4"/>
      <c r="E1039" s="411"/>
      <c r="F1039" s="411"/>
      <c r="G1039" s="411"/>
      <c r="H1039" s="411"/>
      <c r="I1039" s="411"/>
      <c r="J1039" s="411"/>
      <c r="K1039" s="326"/>
      <c r="L1039" s="411"/>
    </row>
    <row r="1040" spans="1:12" ht="21.95" customHeight="1">
      <c r="A1040" s="411" t="s">
        <v>8</v>
      </c>
      <c r="C1040" s="411"/>
      <c r="D1040" s="411"/>
      <c r="E1040" s="5"/>
      <c r="F1040" s="4"/>
      <c r="G1040" s="4"/>
      <c r="H1040" s="4"/>
      <c r="I1040" s="4"/>
      <c r="J1040" s="4"/>
      <c r="K1040" s="326"/>
      <c r="L1040" s="411"/>
    </row>
    <row r="1041" spans="1:12" ht="21.95" customHeight="1">
      <c r="A1041" s="365"/>
      <c r="B1041" s="276" t="s">
        <v>1962</v>
      </c>
      <c r="C1041" s="176"/>
      <c r="D1041" s="101"/>
      <c r="E1041" s="611"/>
      <c r="F1041" s="175"/>
      <c r="G1041" s="175"/>
      <c r="H1041" s="175"/>
      <c r="I1041" s="175"/>
      <c r="J1041" s="175"/>
      <c r="K1041" s="405"/>
      <c r="L1041" s="405"/>
    </row>
    <row r="1042" spans="1:12" ht="21.95" customHeight="1">
      <c r="A1042" s="541"/>
      <c r="B1042" s="10"/>
      <c r="C1042" s="10"/>
      <c r="D1042" s="107" t="s">
        <v>13</v>
      </c>
      <c r="E1042" s="978" t="s">
        <v>1190</v>
      </c>
      <c r="F1042" s="979"/>
      <c r="G1042" s="979"/>
      <c r="H1042" s="979"/>
      <c r="I1042" s="980"/>
      <c r="J1042" s="345" t="s">
        <v>22</v>
      </c>
      <c r="K1042" s="107" t="s">
        <v>15</v>
      </c>
      <c r="L1042" s="107" t="s">
        <v>19</v>
      </c>
    </row>
    <row r="1043" spans="1:12" ht="21.95" customHeight="1">
      <c r="A1043" s="338" t="s">
        <v>11</v>
      </c>
      <c r="B1043" s="338" t="s">
        <v>5</v>
      </c>
      <c r="C1043" s="338" t="s">
        <v>12</v>
      </c>
      <c r="D1043" s="108" t="s">
        <v>14</v>
      </c>
      <c r="E1043" s="339">
        <v>2561</v>
      </c>
      <c r="F1043" s="339"/>
      <c r="G1043" s="339">
        <v>2562</v>
      </c>
      <c r="H1043" s="339">
        <v>2563</v>
      </c>
      <c r="I1043" s="339">
        <v>2564</v>
      </c>
      <c r="J1043" s="340" t="s">
        <v>23</v>
      </c>
      <c r="K1043" s="108" t="s">
        <v>16</v>
      </c>
      <c r="L1043" s="108" t="s">
        <v>2623</v>
      </c>
    </row>
    <row r="1044" spans="1:12" ht="21.95" customHeight="1">
      <c r="A1044" s="341"/>
      <c r="B1044" s="342"/>
      <c r="C1044" s="342"/>
      <c r="D1044" s="141"/>
      <c r="E1044" s="343" t="s">
        <v>3</v>
      </c>
      <c r="F1044" s="343"/>
      <c r="G1044" s="343" t="s">
        <v>3</v>
      </c>
      <c r="H1044" s="343" t="s">
        <v>3</v>
      </c>
      <c r="I1044" s="343" t="s">
        <v>3</v>
      </c>
      <c r="J1044" s="344"/>
      <c r="K1044" s="142"/>
      <c r="L1044" s="142"/>
    </row>
    <row r="1045" spans="1:12" ht="21.95" customHeight="1">
      <c r="A1045" s="197">
        <v>1</v>
      </c>
      <c r="B1045" s="188" t="s">
        <v>2786</v>
      </c>
      <c r="C1045" s="331" t="s">
        <v>2788</v>
      </c>
      <c r="D1045" s="681" t="s">
        <v>342</v>
      </c>
      <c r="E1045" s="389" t="s">
        <v>2799</v>
      </c>
      <c r="F1045" s="389" t="s">
        <v>2799</v>
      </c>
      <c r="G1045" s="389" t="s">
        <v>2799</v>
      </c>
      <c r="H1045" s="389" t="s">
        <v>2799</v>
      </c>
      <c r="I1045" s="389" t="s">
        <v>2799</v>
      </c>
      <c r="J1045" s="353" t="s">
        <v>691</v>
      </c>
      <c r="K1045" s="188" t="s">
        <v>2800</v>
      </c>
      <c r="L1045" s="665" t="s">
        <v>541</v>
      </c>
    </row>
    <row r="1046" spans="1:12" ht="21.95" customHeight="1">
      <c r="A1046" s="183"/>
      <c r="B1046" s="127" t="s">
        <v>2787</v>
      </c>
      <c r="C1046" s="601" t="s">
        <v>2789</v>
      </c>
      <c r="D1046" s="192" t="s">
        <v>2796</v>
      </c>
      <c r="E1046" s="390" t="s">
        <v>37</v>
      </c>
      <c r="F1046" s="390" t="s">
        <v>37</v>
      </c>
      <c r="G1046" s="390" t="s">
        <v>37</v>
      </c>
      <c r="H1046" s="390" t="s">
        <v>37</v>
      </c>
      <c r="I1046" s="390" t="s">
        <v>37</v>
      </c>
      <c r="J1046" s="348" t="s">
        <v>847</v>
      </c>
      <c r="K1046" s="127" t="s">
        <v>2801</v>
      </c>
      <c r="L1046" s="143" t="s">
        <v>164</v>
      </c>
    </row>
    <row r="1047" spans="1:12" ht="21.95" customHeight="1">
      <c r="A1047" s="183"/>
      <c r="B1047" s="127"/>
      <c r="C1047" s="601" t="s">
        <v>2790</v>
      </c>
      <c r="D1047" s="192" t="s">
        <v>2797</v>
      </c>
      <c r="E1047" s="698"/>
      <c r="F1047" s="698"/>
      <c r="G1047" s="698"/>
      <c r="H1047" s="184"/>
      <c r="I1047" s="184"/>
      <c r="J1047" s="348" t="s">
        <v>1593</v>
      </c>
      <c r="K1047" s="127" t="s">
        <v>2797</v>
      </c>
      <c r="L1047" s="29"/>
    </row>
    <row r="1048" spans="1:12" ht="21.95" customHeight="1">
      <c r="A1048" s="183"/>
      <c r="B1048" s="127"/>
      <c r="C1048" s="601" t="s">
        <v>2791</v>
      </c>
      <c r="D1048" s="192" t="s">
        <v>2798</v>
      </c>
      <c r="E1048" s="698"/>
      <c r="F1048" s="698"/>
      <c r="G1048" s="698"/>
      <c r="H1048" s="184"/>
      <c r="I1048" s="184"/>
      <c r="J1048" s="12"/>
      <c r="K1048" s="127" t="s">
        <v>2802</v>
      </c>
      <c r="L1048" s="29"/>
    </row>
    <row r="1049" spans="1:12" ht="21.95" customHeight="1">
      <c r="A1049" s="183"/>
      <c r="B1049" s="127"/>
      <c r="C1049" s="601" t="s">
        <v>2792</v>
      </c>
      <c r="D1049" s="127"/>
      <c r="E1049" s="698"/>
      <c r="F1049" s="698"/>
      <c r="G1049" s="698"/>
      <c r="H1049" s="184"/>
      <c r="I1049" s="184"/>
      <c r="J1049" s="12"/>
      <c r="K1049" s="127" t="s">
        <v>2803</v>
      </c>
      <c r="L1049" s="29"/>
    </row>
    <row r="1050" spans="1:12" ht="21.95" customHeight="1">
      <c r="A1050" s="183"/>
      <c r="B1050" s="127"/>
      <c r="C1050" s="601" t="s">
        <v>2793</v>
      </c>
      <c r="D1050" s="127"/>
      <c r="E1050" s="698"/>
      <c r="F1050" s="698"/>
      <c r="G1050" s="698"/>
      <c r="H1050" s="184"/>
      <c r="I1050" s="184"/>
      <c r="J1050" s="12"/>
      <c r="K1050" s="127" t="s">
        <v>754</v>
      </c>
      <c r="L1050" s="29"/>
    </row>
    <row r="1051" spans="1:12" ht="21.95" customHeight="1">
      <c r="A1051" s="183"/>
      <c r="B1051" s="127"/>
      <c r="C1051" s="601" t="s">
        <v>2794</v>
      </c>
      <c r="D1051" s="127"/>
      <c r="E1051" s="698"/>
      <c r="F1051" s="698"/>
      <c r="G1051" s="698"/>
      <c r="H1051" s="184"/>
      <c r="I1051" s="184"/>
      <c r="J1051" s="12"/>
      <c r="K1051" s="127" t="s">
        <v>254</v>
      </c>
      <c r="L1051" s="29"/>
    </row>
    <row r="1052" spans="1:12" ht="21.95" customHeight="1">
      <c r="A1052" s="183"/>
      <c r="B1052" s="127"/>
      <c r="C1052" s="601" t="s">
        <v>2795</v>
      </c>
      <c r="D1052" s="127"/>
      <c r="E1052" s="698"/>
      <c r="F1052" s="698"/>
      <c r="G1052" s="698"/>
      <c r="H1052" s="184"/>
      <c r="I1052" s="184"/>
      <c r="J1052" s="12"/>
      <c r="K1052" s="127"/>
      <c r="L1052" s="29"/>
    </row>
    <row r="1053" spans="1:12" ht="21.95" customHeight="1">
      <c r="A1053" s="183"/>
      <c r="B1053" s="192"/>
      <c r="C1053" s="601" t="s">
        <v>683</v>
      </c>
      <c r="D1053" s="127"/>
      <c r="E1053" s="698"/>
      <c r="F1053" s="698"/>
      <c r="G1053" s="698"/>
      <c r="H1053" s="184"/>
      <c r="I1053" s="184"/>
      <c r="J1053" s="12"/>
      <c r="K1053" s="127"/>
      <c r="L1053" s="29"/>
    </row>
    <row r="1054" spans="1:12" ht="21.95" customHeight="1">
      <c r="A1054" s="183"/>
      <c r="B1054" s="192"/>
      <c r="C1054" s="601"/>
      <c r="D1054" s="127"/>
      <c r="E1054" s="698"/>
      <c r="F1054" s="698"/>
      <c r="G1054" s="698"/>
      <c r="H1054" s="184"/>
      <c r="I1054" s="184"/>
      <c r="J1054" s="12"/>
      <c r="K1054" s="127"/>
      <c r="L1054" s="29"/>
    </row>
    <row r="1055" spans="1:12" ht="21.95" customHeight="1">
      <c r="A1055" s="183"/>
      <c r="B1055" s="192"/>
      <c r="C1055" s="601"/>
      <c r="D1055" s="127"/>
      <c r="E1055" s="698"/>
      <c r="F1055" s="698"/>
      <c r="G1055" s="698"/>
      <c r="H1055" s="184"/>
      <c r="I1055" s="184"/>
      <c r="J1055" s="12"/>
      <c r="K1055" s="127"/>
      <c r="L1055" s="29"/>
    </row>
    <row r="1056" spans="1:12" ht="21.95" customHeight="1">
      <c r="A1056" s="183"/>
      <c r="B1056" s="192"/>
      <c r="C1056" s="601"/>
      <c r="D1056" s="127"/>
      <c r="E1056" s="698"/>
      <c r="F1056" s="698"/>
      <c r="G1056" s="698"/>
      <c r="H1056" s="184"/>
      <c r="I1056" s="184"/>
      <c r="J1056" s="12"/>
      <c r="K1056" s="127"/>
      <c r="L1056" s="29"/>
    </row>
    <row r="1057" spans="1:12" ht="21.95" customHeight="1">
      <c r="A1057" s="183"/>
      <c r="B1057" s="192"/>
      <c r="C1057" s="601"/>
      <c r="D1057" s="127"/>
      <c r="E1057" s="698"/>
      <c r="F1057" s="698"/>
      <c r="G1057" s="698"/>
      <c r="H1057" s="184"/>
      <c r="I1057" s="184"/>
      <c r="J1057" s="12"/>
      <c r="K1057" s="127"/>
      <c r="L1057" s="29"/>
    </row>
    <row r="1058" spans="1:12" ht="21.95" customHeight="1">
      <c r="A1058" s="355"/>
      <c r="B1058" s="582"/>
      <c r="C1058" s="582"/>
      <c r="D1058" s="201"/>
      <c r="E1058" s="201"/>
      <c r="F1058" s="201"/>
      <c r="G1058" s="201"/>
      <c r="H1058" s="201"/>
      <c r="I1058" s="201"/>
      <c r="J1058" s="201"/>
      <c r="K1058" s="582"/>
      <c r="L1058" s="803" t="s">
        <v>3760</v>
      </c>
    </row>
    <row r="1059" spans="1:12" ht="21.95" customHeight="1">
      <c r="A1059" s="977" t="s">
        <v>2632</v>
      </c>
      <c r="B1059" s="977"/>
      <c r="C1059" s="977"/>
      <c r="D1059" s="977"/>
      <c r="E1059" s="977"/>
      <c r="F1059" s="977"/>
      <c r="G1059" s="977"/>
      <c r="H1059" s="977"/>
      <c r="I1059" s="977"/>
      <c r="J1059" s="977"/>
      <c r="K1059" s="977"/>
      <c r="L1059" s="1" t="s">
        <v>2622</v>
      </c>
    </row>
    <row r="1060" spans="1:12" ht="21.95" customHeight="1">
      <c r="A1060" s="977" t="s">
        <v>3602</v>
      </c>
      <c r="B1060" s="977"/>
      <c r="C1060" s="977"/>
      <c r="D1060" s="977"/>
      <c r="E1060" s="977"/>
      <c r="F1060" s="977"/>
      <c r="G1060" s="977"/>
      <c r="H1060" s="977"/>
      <c r="I1060" s="977"/>
      <c r="J1060" s="977"/>
      <c r="K1060" s="977"/>
    </row>
    <row r="1061" spans="1:12" ht="21.95" customHeight="1">
      <c r="A1061" s="411" t="s">
        <v>29</v>
      </c>
      <c r="C1061" s="4"/>
      <c r="D1061" s="4"/>
      <c r="E1061" s="597"/>
      <c r="F1061" s="597"/>
      <c r="G1061" s="597"/>
      <c r="H1061" s="597"/>
      <c r="I1061" s="597"/>
      <c r="J1061" s="597"/>
      <c r="K1061" s="600"/>
      <c r="L1061" s="597"/>
    </row>
    <row r="1062" spans="1:12" ht="21.95" customHeight="1">
      <c r="A1062" s="411" t="s">
        <v>33</v>
      </c>
      <c r="C1062" s="4"/>
      <c r="D1062" s="4"/>
      <c r="E1062" s="411"/>
      <c r="F1062" s="411"/>
      <c r="G1062" s="411"/>
      <c r="H1062" s="411"/>
      <c r="I1062" s="411"/>
      <c r="J1062" s="411"/>
      <c r="K1062" s="326"/>
      <c r="L1062" s="411"/>
    </row>
    <row r="1063" spans="1:12" ht="21.95" customHeight="1">
      <c r="A1063" s="411" t="s">
        <v>8</v>
      </c>
      <c r="C1063" s="411"/>
      <c r="D1063" s="411"/>
      <c r="E1063" s="5"/>
      <c r="F1063" s="4"/>
      <c r="G1063" s="4"/>
      <c r="H1063" s="4"/>
      <c r="I1063" s="4"/>
      <c r="J1063" s="4"/>
      <c r="K1063" s="326"/>
      <c r="L1063" s="411"/>
    </row>
    <row r="1064" spans="1:12" ht="21.95" customHeight="1">
      <c r="A1064" s="365"/>
      <c r="B1064" s="276" t="s">
        <v>1962</v>
      </c>
      <c r="C1064" s="176"/>
      <c r="D1064" s="101"/>
      <c r="E1064" s="611"/>
      <c r="F1064" s="175"/>
      <c r="G1064" s="175"/>
      <c r="H1064" s="175"/>
      <c r="I1064" s="175"/>
      <c r="J1064" s="175"/>
      <c r="K1064" s="405"/>
      <c r="L1064" s="405"/>
    </row>
    <row r="1065" spans="1:12" ht="21.95" customHeight="1">
      <c r="A1065" s="541"/>
      <c r="B1065" s="10"/>
      <c r="C1065" s="10"/>
      <c r="D1065" s="107" t="s">
        <v>13</v>
      </c>
      <c r="E1065" s="978" t="s">
        <v>1190</v>
      </c>
      <c r="F1065" s="979"/>
      <c r="G1065" s="979"/>
      <c r="H1065" s="979"/>
      <c r="I1065" s="980"/>
      <c r="J1065" s="345" t="s">
        <v>22</v>
      </c>
      <c r="K1065" s="107" t="s">
        <v>15</v>
      </c>
      <c r="L1065" s="107" t="s">
        <v>19</v>
      </c>
    </row>
    <row r="1066" spans="1:12" ht="21.95" customHeight="1">
      <c r="A1066" s="338" t="s">
        <v>11</v>
      </c>
      <c r="B1066" s="338" t="s">
        <v>5</v>
      </c>
      <c r="C1066" s="338" t="s">
        <v>12</v>
      </c>
      <c r="D1066" s="108" t="s">
        <v>14</v>
      </c>
      <c r="E1066" s="339">
        <v>2561</v>
      </c>
      <c r="F1066" s="339"/>
      <c r="G1066" s="339">
        <v>2562</v>
      </c>
      <c r="H1066" s="339">
        <v>2563</v>
      </c>
      <c r="I1066" s="339">
        <v>2564</v>
      </c>
      <c r="J1066" s="340" t="s">
        <v>23</v>
      </c>
      <c r="K1066" s="108" t="s">
        <v>16</v>
      </c>
      <c r="L1066" s="108" t="s">
        <v>2623</v>
      </c>
    </row>
    <row r="1067" spans="1:12" ht="21.95" customHeight="1">
      <c r="A1067" s="341"/>
      <c r="B1067" s="342"/>
      <c r="C1067" s="342"/>
      <c r="D1067" s="141"/>
      <c r="E1067" s="343" t="s">
        <v>3</v>
      </c>
      <c r="F1067" s="343"/>
      <c r="G1067" s="343" t="s">
        <v>3</v>
      </c>
      <c r="H1067" s="343" t="s">
        <v>3</v>
      </c>
      <c r="I1067" s="343" t="s">
        <v>3</v>
      </c>
      <c r="J1067" s="344"/>
      <c r="K1067" s="142"/>
      <c r="L1067" s="142"/>
    </row>
    <row r="1068" spans="1:12" ht="21.95" customHeight="1">
      <c r="A1068" s="2">
        <v>2</v>
      </c>
      <c r="B1068" s="12" t="s">
        <v>3083</v>
      </c>
      <c r="C1068" s="12" t="s">
        <v>3084</v>
      </c>
      <c r="D1068" s="12" t="s">
        <v>3086</v>
      </c>
      <c r="E1068" s="40"/>
      <c r="F1068" s="40"/>
      <c r="G1068" s="41">
        <v>600000</v>
      </c>
      <c r="H1068" s="41">
        <v>600000</v>
      </c>
      <c r="I1068" s="41">
        <v>600000</v>
      </c>
      <c r="J1068" s="353" t="s">
        <v>691</v>
      </c>
      <c r="K1068" s="12" t="s">
        <v>3589</v>
      </c>
      <c r="L1068" s="143" t="s">
        <v>234</v>
      </c>
    </row>
    <row r="1069" spans="1:12" ht="21.95" customHeight="1">
      <c r="A1069" s="2"/>
      <c r="B1069" s="12" t="s">
        <v>1427</v>
      </c>
      <c r="C1069" s="12" t="s">
        <v>3085</v>
      </c>
      <c r="D1069" s="12"/>
      <c r="E1069" s="40"/>
      <c r="F1069" s="40"/>
      <c r="G1069" s="41" t="s">
        <v>450</v>
      </c>
      <c r="H1069" s="41" t="s">
        <v>450</v>
      </c>
      <c r="I1069" s="41" t="s">
        <v>450</v>
      </c>
      <c r="J1069" s="348" t="s">
        <v>847</v>
      </c>
      <c r="K1069" s="12" t="s">
        <v>3085</v>
      </c>
      <c r="L1069" s="143" t="s">
        <v>164</v>
      </c>
    </row>
    <row r="1070" spans="1:12" ht="21.95" customHeight="1">
      <c r="A1070" s="2"/>
      <c r="B1070" s="12"/>
      <c r="C1070" s="12"/>
      <c r="D1070" s="12"/>
      <c r="E1070" s="40"/>
      <c r="F1070" s="40"/>
      <c r="G1070" s="40"/>
      <c r="H1070" s="40"/>
      <c r="I1070" s="40"/>
      <c r="J1070" s="348" t="s">
        <v>1593</v>
      </c>
      <c r="K1070" s="12"/>
      <c r="L1070" s="12"/>
    </row>
    <row r="1071" spans="1:12" ht="21.95" customHeight="1">
      <c r="A1071" s="2"/>
      <c r="B1071" s="12"/>
      <c r="C1071" s="12"/>
      <c r="D1071" s="12"/>
      <c r="E1071" s="40"/>
      <c r="F1071" s="40"/>
      <c r="G1071" s="40"/>
      <c r="H1071" s="40"/>
      <c r="I1071" s="40"/>
      <c r="J1071" s="12"/>
      <c r="K1071" s="12"/>
      <c r="L1071" s="12"/>
    </row>
    <row r="1072" spans="1:12" ht="21.95" customHeight="1">
      <c r="A1072" s="185"/>
      <c r="B1072" s="34"/>
      <c r="C1072" s="34"/>
      <c r="D1072" s="871"/>
      <c r="E1072" s="187"/>
      <c r="F1072" s="33"/>
      <c r="G1072" s="33"/>
      <c r="H1072" s="15"/>
      <c r="I1072" s="15"/>
      <c r="J1072" s="15"/>
      <c r="K1072" s="110"/>
      <c r="L1072" s="34"/>
    </row>
    <row r="1073" spans="1:12" ht="21.95" customHeight="1">
      <c r="A1073" s="989">
        <v>3</v>
      </c>
      <c r="B1073" s="942" t="s">
        <v>1005</v>
      </c>
      <c r="C1073" s="984" t="s">
        <v>441</v>
      </c>
      <c r="D1073" s="984" t="s">
        <v>442</v>
      </c>
      <c r="E1073" s="264">
        <v>30000</v>
      </c>
      <c r="F1073" s="264">
        <v>30000</v>
      </c>
      <c r="G1073" s="264">
        <v>30000</v>
      </c>
      <c r="H1073" s="264">
        <v>30000</v>
      </c>
      <c r="I1073" s="264">
        <v>30000</v>
      </c>
      <c r="J1073" s="353" t="s">
        <v>691</v>
      </c>
      <c r="K1073" s="984" t="s">
        <v>2804</v>
      </c>
      <c r="L1073" s="143" t="s">
        <v>541</v>
      </c>
    </row>
    <row r="1074" spans="1:12" ht="21.95" customHeight="1">
      <c r="A1074" s="989"/>
      <c r="B1074" s="943" t="s">
        <v>3843</v>
      </c>
      <c r="C1074" s="984"/>
      <c r="D1074" s="984"/>
      <c r="E1074" s="222" t="s">
        <v>163</v>
      </c>
      <c r="F1074" s="222" t="s">
        <v>163</v>
      </c>
      <c r="G1074" s="222" t="s">
        <v>163</v>
      </c>
      <c r="H1074" s="222" t="s">
        <v>163</v>
      </c>
      <c r="I1074" s="222" t="s">
        <v>163</v>
      </c>
      <c r="J1074" s="348" t="s">
        <v>847</v>
      </c>
      <c r="K1074" s="984"/>
      <c r="L1074" s="143" t="s">
        <v>164</v>
      </c>
    </row>
    <row r="1075" spans="1:12" ht="21.95" customHeight="1">
      <c r="A1075" s="261"/>
      <c r="B1075" s="89"/>
      <c r="C1075" s="356"/>
      <c r="D1075" s="89" t="s">
        <v>41</v>
      </c>
      <c r="E1075" s="42"/>
      <c r="F1075" s="87"/>
      <c r="G1075" s="87"/>
      <c r="H1075" s="87"/>
      <c r="I1075" s="87"/>
      <c r="J1075" s="348" t="s">
        <v>1593</v>
      </c>
      <c r="K1075" s="127" t="s">
        <v>2805</v>
      </c>
      <c r="L1075" s="143"/>
    </row>
    <row r="1076" spans="1:12" ht="21.95" customHeight="1">
      <c r="A1076" s="262"/>
      <c r="B1076" s="98"/>
      <c r="C1076" s="263"/>
      <c r="D1076" s="98"/>
      <c r="E1076" s="145"/>
      <c r="F1076" s="200"/>
      <c r="G1076" s="200"/>
      <c r="H1076" s="200"/>
      <c r="I1076" s="200"/>
      <c r="J1076" s="34"/>
      <c r="K1076" s="110"/>
      <c r="L1076" s="217"/>
    </row>
    <row r="1077" spans="1:12" ht="21.95" customHeight="1">
      <c r="A1077" s="988">
        <v>4</v>
      </c>
      <c r="B1077" s="983" t="s">
        <v>1522</v>
      </c>
      <c r="C1077" s="983" t="s">
        <v>443</v>
      </c>
      <c r="D1077" s="983" t="s">
        <v>2809</v>
      </c>
      <c r="E1077" s="221">
        <v>30000</v>
      </c>
      <c r="F1077" s="221">
        <v>30000</v>
      </c>
      <c r="G1077" s="221">
        <v>30000</v>
      </c>
      <c r="H1077" s="221">
        <v>30000</v>
      </c>
      <c r="I1077" s="221">
        <v>30000</v>
      </c>
      <c r="J1077" s="353" t="s">
        <v>691</v>
      </c>
      <c r="K1077" s="983" t="s">
        <v>934</v>
      </c>
      <c r="L1077" s="143" t="s">
        <v>541</v>
      </c>
    </row>
    <row r="1078" spans="1:12" ht="21.95" customHeight="1">
      <c r="A1078" s="989"/>
      <c r="B1078" s="984"/>
      <c r="C1078" s="984"/>
      <c r="D1078" s="984"/>
      <c r="E1078" s="222" t="s">
        <v>163</v>
      </c>
      <c r="F1078" s="222" t="s">
        <v>163</v>
      </c>
      <c r="G1078" s="222" t="s">
        <v>163</v>
      </c>
      <c r="H1078" s="222" t="s">
        <v>163</v>
      </c>
      <c r="I1078" s="222" t="s">
        <v>163</v>
      </c>
      <c r="J1078" s="348" t="s">
        <v>847</v>
      </c>
      <c r="K1078" s="984"/>
      <c r="L1078" s="143" t="s">
        <v>164</v>
      </c>
    </row>
    <row r="1079" spans="1:12" ht="21.95" customHeight="1">
      <c r="A1079" s="261"/>
      <c r="B1079" s="89" t="s">
        <v>3843</v>
      </c>
      <c r="C1079" s="356"/>
      <c r="D1079" s="89" t="s">
        <v>921</v>
      </c>
      <c r="E1079" s="42"/>
      <c r="F1079" s="87"/>
      <c r="G1079" s="87"/>
      <c r="H1079" s="87"/>
      <c r="I1079" s="87"/>
      <c r="J1079" s="348" t="s">
        <v>1593</v>
      </c>
      <c r="K1079" s="601" t="s">
        <v>935</v>
      </c>
      <c r="L1079" s="143"/>
    </row>
    <row r="1080" spans="1:12" ht="21.95" customHeight="1">
      <c r="A1080" s="261"/>
      <c r="B1080" s="89"/>
      <c r="C1080" s="356"/>
      <c r="D1080" s="89"/>
      <c r="E1080" s="42"/>
      <c r="F1080" s="87"/>
      <c r="G1080" s="87"/>
      <c r="H1080" s="87"/>
      <c r="I1080" s="87"/>
      <c r="J1080" s="348"/>
      <c r="K1080" s="601"/>
      <c r="L1080" s="143"/>
    </row>
    <row r="1081" spans="1:12" ht="21.95" customHeight="1">
      <c r="A1081" s="355"/>
      <c r="B1081" s="582"/>
      <c r="C1081" s="582"/>
      <c r="D1081" s="201"/>
      <c r="E1081" s="201"/>
      <c r="F1081" s="201"/>
      <c r="G1081" s="201"/>
      <c r="H1081" s="201"/>
      <c r="I1081" s="201"/>
      <c r="J1081" s="201"/>
      <c r="K1081" s="582"/>
      <c r="L1081" s="803" t="s">
        <v>3761</v>
      </c>
    </row>
    <row r="1082" spans="1:12" ht="21.95" customHeight="1">
      <c r="A1082" s="977" t="s">
        <v>2632</v>
      </c>
      <c r="B1082" s="977"/>
      <c r="C1082" s="977"/>
      <c r="D1082" s="977"/>
      <c r="E1082" s="977"/>
      <c r="F1082" s="977"/>
      <c r="G1082" s="977"/>
      <c r="H1082" s="977"/>
      <c r="I1082" s="977"/>
      <c r="J1082" s="977"/>
      <c r="K1082" s="977"/>
      <c r="L1082" s="1" t="s">
        <v>2622</v>
      </c>
    </row>
    <row r="1083" spans="1:12" ht="21.95" customHeight="1">
      <c r="A1083" s="977" t="s">
        <v>3602</v>
      </c>
      <c r="B1083" s="977"/>
      <c r="C1083" s="977"/>
      <c r="D1083" s="977"/>
      <c r="E1083" s="977"/>
      <c r="F1083" s="977"/>
      <c r="G1083" s="977"/>
      <c r="H1083" s="977"/>
      <c r="I1083" s="977"/>
      <c r="J1083" s="977"/>
      <c r="K1083" s="977"/>
    </row>
    <row r="1084" spans="1:12" ht="21.95" customHeight="1">
      <c r="A1084" s="411" t="s">
        <v>29</v>
      </c>
      <c r="C1084" s="4"/>
      <c r="D1084" s="4"/>
      <c r="E1084" s="597"/>
      <c r="F1084" s="597"/>
      <c r="G1084" s="597"/>
      <c r="H1084" s="597"/>
      <c r="I1084" s="597"/>
      <c r="J1084" s="597"/>
      <c r="K1084" s="600"/>
      <c r="L1084" s="597"/>
    </row>
    <row r="1085" spans="1:12" ht="21.95" customHeight="1">
      <c r="A1085" s="411" t="s">
        <v>33</v>
      </c>
      <c r="C1085" s="4"/>
      <c r="D1085" s="4"/>
      <c r="E1085" s="411"/>
      <c r="F1085" s="411"/>
      <c r="G1085" s="411"/>
      <c r="H1085" s="411"/>
      <c r="I1085" s="411"/>
      <c r="J1085" s="411"/>
      <c r="K1085" s="326"/>
      <c r="L1085" s="411"/>
    </row>
    <row r="1086" spans="1:12" ht="21.95" customHeight="1">
      <c r="A1086" s="411" t="s">
        <v>8</v>
      </c>
      <c r="C1086" s="411"/>
      <c r="D1086" s="411"/>
      <c r="E1086" s="5"/>
      <c r="F1086" s="4"/>
      <c r="G1086" s="4"/>
      <c r="H1086" s="4"/>
      <c r="I1086" s="4"/>
      <c r="J1086" s="4"/>
      <c r="K1086" s="326"/>
      <c r="L1086" s="411"/>
    </row>
    <row r="1087" spans="1:12" ht="21.95" customHeight="1">
      <c r="A1087" s="365"/>
      <c r="B1087" s="276" t="s">
        <v>1962</v>
      </c>
      <c r="C1087" s="176"/>
      <c r="D1087" s="101"/>
      <c r="E1087" s="611"/>
      <c r="F1087" s="175"/>
      <c r="G1087" s="175"/>
      <c r="H1087" s="175"/>
      <c r="I1087" s="175"/>
      <c r="J1087" s="175"/>
      <c r="K1087" s="405"/>
      <c r="L1087" s="405"/>
    </row>
    <row r="1088" spans="1:12" ht="21.95" customHeight="1">
      <c r="A1088" s="541"/>
      <c r="B1088" s="10"/>
      <c r="C1088" s="10"/>
      <c r="D1088" s="107" t="s">
        <v>13</v>
      </c>
      <c r="E1088" s="978" t="s">
        <v>1190</v>
      </c>
      <c r="F1088" s="979"/>
      <c r="G1088" s="979"/>
      <c r="H1088" s="979"/>
      <c r="I1088" s="980"/>
      <c r="J1088" s="345" t="s">
        <v>22</v>
      </c>
      <c r="K1088" s="107" t="s">
        <v>15</v>
      </c>
      <c r="L1088" s="107" t="s">
        <v>19</v>
      </c>
    </row>
    <row r="1089" spans="1:12" ht="21.95" customHeight="1">
      <c r="A1089" s="338" t="s">
        <v>11</v>
      </c>
      <c r="B1089" s="338" t="s">
        <v>5</v>
      </c>
      <c r="C1089" s="338" t="s">
        <v>12</v>
      </c>
      <c r="D1089" s="108" t="s">
        <v>14</v>
      </c>
      <c r="E1089" s="339">
        <v>2561</v>
      </c>
      <c r="F1089" s="339"/>
      <c r="G1089" s="339">
        <v>2562</v>
      </c>
      <c r="H1089" s="339">
        <v>2563</v>
      </c>
      <c r="I1089" s="339">
        <v>2564</v>
      </c>
      <c r="J1089" s="340" t="s">
        <v>23</v>
      </c>
      <c r="K1089" s="108" t="s">
        <v>16</v>
      </c>
      <c r="L1089" s="108" t="s">
        <v>2623</v>
      </c>
    </row>
    <row r="1090" spans="1:12" ht="21.95" customHeight="1">
      <c r="A1090" s="341"/>
      <c r="B1090" s="342"/>
      <c r="C1090" s="342"/>
      <c r="D1090" s="141"/>
      <c r="E1090" s="343" t="s">
        <v>3</v>
      </c>
      <c r="F1090" s="343"/>
      <c r="G1090" s="343" t="s">
        <v>3</v>
      </c>
      <c r="H1090" s="343" t="s">
        <v>3</v>
      </c>
      <c r="I1090" s="343" t="s">
        <v>3</v>
      </c>
      <c r="J1090" s="344"/>
      <c r="K1090" s="142"/>
      <c r="L1090" s="142"/>
    </row>
    <row r="1091" spans="1:12" ht="21.95" customHeight="1">
      <c r="A1091" s="988">
        <v>5</v>
      </c>
      <c r="B1091" s="942" t="s">
        <v>3844</v>
      </c>
      <c r="C1091" s="983" t="s">
        <v>2810</v>
      </c>
      <c r="D1091" s="983" t="s">
        <v>937</v>
      </c>
      <c r="E1091" s="221">
        <v>5000</v>
      </c>
      <c r="F1091" s="87"/>
      <c r="G1091" s="221">
        <v>5000</v>
      </c>
      <c r="H1091" s="221">
        <v>5000</v>
      </c>
      <c r="I1091" s="221">
        <v>5000</v>
      </c>
      <c r="J1091" s="353" t="s">
        <v>691</v>
      </c>
      <c r="K1091" s="983" t="s">
        <v>925</v>
      </c>
      <c r="L1091" s="143" t="s">
        <v>541</v>
      </c>
    </row>
    <row r="1092" spans="1:12" ht="21.95" customHeight="1">
      <c r="A1092" s="989"/>
      <c r="B1092" s="943" t="s">
        <v>3843</v>
      </c>
      <c r="C1092" s="984"/>
      <c r="D1092" s="984"/>
      <c r="E1092" s="222" t="s">
        <v>163</v>
      </c>
      <c r="F1092" s="87"/>
      <c r="G1092" s="222" t="s">
        <v>163</v>
      </c>
      <c r="H1092" s="222" t="s">
        <v>163</v>
      </c>
      <c r="I1092" s="222" t="s">
        <v>163</v>
      </c>
      <c r="J1092" s="348" t="s">
        <v>847</v>
      </c>
      <c r="K1092" s="984"/>
      <c r="L1092" s="143" t="s">
        <v>164</v>
      </c>
    </row>
    <row r="1093" spans="1:12" ht="21.95" customHeight="1">
      <c r="A1093" s="261"/>
      <c r="B1093" s="601"/>
      <c r="C1093" s="601" t="s">
        <v>2811</v>
      </c>
      <c r="D1093" s="601" t="s">
        <v>430</v>
      </c>
      <c r="E1093" s="222"/>
      <c r="F1093" s="87"/>
      <c r="G1093" s="87"/>
      <c r="H1093" s="87"/>
      <c r="I1093" s="87"/>
      <c r="J1093" s="348" t="s">
        <v>1593</v>
      </c>
      <c r="K1093" s="601" t="s">
        <v>41</v>
      </c>
      <c r="L1093" s="143"/>
    </row>
    <row r="1094" spans="1:12" ht="21.95" customHeight="1">
      <c r="A1094" s="262"/>
      <c r="B1094" s="330"/>
      <c r="C1094" s="330" t="s">
        <v>529</v>
      </c>
      <c r="D1094" s="330"/>
      <c r="E1094" s="223"/>
      <c r="F1094" s="200"/>
      <c r="G1094" s="200"/>
      <c r="H1094" s="200"/>
      <c r="I1094" s="200"/>
      <c r="J1094" s="34"/>
      <c r="K1094" s="110"/>
      <c r="L1094" s="217"/>
    </row>
    <row r="1095" spans="1:12" ht="21.95" customHeight="1">
      <c r="A1095" s="433">
        <v>6</v>
      </c>
      <c r="B1095" s="942" t="s">
        <v>1078</v>
      </c>
      <c r="C1095" s="984" t="s">
        <v>939</v>
      </c>
      <c r="D1095" s="984" t="s">
        <v>2812</v>
      </c>
      <c r="E1095" s="264">
        <v>750000</v>
      </c>
      <c r="F1095" s="87"/>
      <c r="G1095" s="264">
        <v>750000</v>
      </c>
      <c r="H1095" s="264">
        <v>750000</v>
      </c>
      <c r="I1095" s="264">
        <v>750000</v>
      </c>
      <c r="J1095" s="353" t="s">
        <v>691</v>
      </c>
      <c r="K1095" s="984" t="s">
        <v>2813</v>
      </c>
      <c r="L1095" s="143" t="s">
        <v>541</v>
      </c>
    </row>
    <row r="1096" spans="1:12" ht="21.95" customHeight="1">
      <c r="A1096" s="261"/>
      <c r="B1096" s="943" t="s">
        <v>3843</v>
      </c>
      <c r="C1096" s="984"/>
      <c r="D1096" s="984"/>
      <c r="E1096" s="222" t="s">
        <v>163</v>
      </c>
      <c r="F1096" s="87"/>
      <c r="G1096" s="222" t="s">
        <v>163</v>
      </c>
      <c r="H1096" s="222" t="s">
        <v>163</v>
      </c>
      <c r="I1096" s="222" t="s">
        <v>163</v>
      </c>
      <c r="J1096" s="348" t="s">
        <v>847</v>
      </c>
      <c r="K1096" s="984"/>
      <c r="L1096" s="143" t="s">
        <v>164</v>
      </c>
    </row>
    <row r="1097" spans="1:12" ht="21.95" customHeight="1">
      <c r="A1097" s="261"/>
      <c r="B1097" s="601"/>
      <c r="C1097" s="601" t="s">
        <v>940</v>
      </c>
      <c r="D1097" s="601"/>
      <c r="E1097" s="222"/>
      <c r="F1097" s="87"/>
      <c r="G1097" s="87"/>
      <c r="H1097" s="87"/>
      <c r="I1097" s="87"/>
      <c r="J1097" s="348" t="s">
        <v>1593</v>
      </c>
      <c r="K1097" s="127" t="s">
        <v>439</v>
      </c>
      <c r="L1097" s="143"/>
    </row>
    <row r="1098" spans="1:12" ht="21.95" customHeight="1">
      <c r="A1098" s="262"/>
      <c r="B1098" s="330"/>
      <c r="C1098" s="330"/>
      <c r="D1098" s="330"/>
      <c r="E1098" s="223"/>
      <c r="F1098" s="200"/>
      <c r="G1098" s="200"/>
      <c r="H1098" s="200"/>
      <c r="I1098" s="200"/>
      <c r="J1098" s="34"/>
      <c r="K1098" s="110"/>
      <c r="L1098" s="217"/>
    </row>
    <row r="1099" spans="1:12" ht="21.95" customHeight="1">
      <c r="A1099" s="433">
        <v>7</v>
      </c>
      <c r="B1099" s="601" t="s">
        <v>2872</v>
      </c>
      <c r="C1099" s="601" t="s">
        <v>2874</v>
      </c>
      <c r="D1099" s="601" t="s">
        <v>2877</v>
      </c>
      <c r="E1099" s="264">
        <v>350000</v>
      </c>
      <c r="F1099" s="87"/>
      <c r="G1099" s="264">
        <v>350000</v>
      </c>
      <c r="H1099" s="264">
        <v>350000</v>
      </c>
      <c r="I1099" s="264">
        <v>350000</v>
      </c>
      <c r="J1099" s="353" t="s">
        <v>691</v>
      </c>
      <c r="K1099" s="127" t="s">
        <v>2879</v>
      </c>
      <c r="L1099" s="143" t="s">
        <v>541</v>
      </c>
    </row>
    <row r="1100" spans="1:12" ht="21.95" customHeight="1">
      <c r="A1100" s="261"/>
      <c r="B1100" s="601" t="s">
        <v>2873</v>
      </c>
      <c r="C1100" s="601" t="s">
        <v>2875</v>
      </c>
      <c r="D1100" s="601" t="s">
        <v>2878</v>
      </c>
      <c r="E1100" s="222" t="s">
        <v>163</v>
      </c>
      <c r="F1100" s="87"/>
      <c r="G1100" s="222" t="s">
        <v>163</v>
      </c>
      <c r="H1100" s="222" t="s">
        <v>163</v>
      </c>
      <c r="I1100" s="222" t="s">
        <v>163</v>
      </c>
      <c r="J1100" s="348" t="s">
        <v>847</v>
      </c>
      <c r="K1100" s="127" t="s">
        <v>2880</v>
      </c>
      <c r="L1100" s="143" t="s">
        <v>164</v>
      </c>
    </row>
    <row r="1101" spans="1:12" ht="21.95" customHeight="1">
      <c r="A1101" s="261"/>
      <c r="B1101" s="601"/>
      <c r="C1101" s="601" t="s">
        <v>2876</v>
      </c>
      <c r="D1101" s="601"/>
      <c r="E1101" s="222"/>
      <c r="F1101" s="87"/>
      <c r="G1101" s="87"/>
      <c r="H1101" s="87"/>
      <c r="I1101" s="87"/>
      <c r="J1101" s="348" t="s">
        <v>1593</v>
      </c>
      <c r="K1101" s="127" t="s">
        <v>2881</v>
      </c>
      <c r="L1101" s="143"/>
    </row>
    <row r="1102" spans="1:12" ht="21.95" customHeight="1">
      <c r="A1102" s="261"/>
      <c r="B1102" s="601"/>
      <c r="C1102" s="601"/>
      <c r="D1102" s="601"/>
      <c r="E1102" s="222"/>
      <c r="F1102" s="87"/>
      <c r="G1102" s="87"/>
      <c r="H1102" s="87"/>
      <c r="I1102" s="87"/>
      <c r="J1102" s="29"/>
      <c r="K1102" s="127" t="s">
        <v>2882</v>
      </c>
      <c r="L1102" s="143"/>
    </row>
    <row r="1103" spans="1:12" ht="21.95" customHeight="1">
      <c r="A1103" s="261"/>
      <c r="B1103" s="601"/>
      <c r="C1103" s="601"/>
      <c r="D1103" s="601"/>
      <c r="E1103" s="222"/>
      <c r="F1103" s="87"/>
      <c r="G1103" s="87"/>
      <c r="H1103" s="87"/>
      <c r="I1103" s="87"/>
      <c r="J1103" s="29"/>
      <c r="K1103" s="127"/>
      <c r="L1103" s="143"/>
    </row>
    <row r="1104" spans="1:12" ht="21.95" customHeight="1">
      <c r="A1104" s="355"/>
      <c r="B1104" s="582"/>
      <c r="C1104" s="582"/>
      <c r="D1104" s="201"/>
      <c r="E1104" s="201"/>
      <c r="F1104" s="201"/>
      <c r="G1104" s="201"/>
      <c r="H1104" s="201"/>
      <c r="I1104" s="201"/>
      <c r="J1104" s="201"/>
      <c r="K1104" s="582"/>
      <c r="L1104" s="803" t="s">
        <v>3762</v>
      </c>
    </row>
    <row r="1105" spans="1:12" ht="21.95" customHeight="1">
      <c r="A1105" s="977" t="s">
        <v>2632</v>
      </c>
      <c r="B1105" s="977"/>
      <c r="C1105" s="977"/>
      <c r="D1105" s="977"/>
      <c r="E1105" s="977"/>
      <c r="F1105" s="977"/>
      <c r="G1105" s="977"/>
      <c r="H1105" s="977"/>
      <c r="I1105" s="977"/>
      <c r="J1105" s="977"/>
      <c r="K1105" s="977"/>
      <c r="L1105" s="1" t="s">
        <v>2622</v>
      </c>
    </row>
    <row r="1106" spans="1:12" ht="21.95" customHeight="1">
      <c r="A1106" s="977" t="s">
        <v>3602</v>
      </c>
      <c r="B1106" s="977"/>
      <c r="C1106" s="977"/>
      <c r="D1106" s="977"/>
      <c r="E1106" s="977"/>
      <c r="F1106" s="977"/>
      <c r="G1106" s="977"/>
      <c r="H1106" s="977"/>
      <c r="I1106" s="977"/>
      <c r="J1106" s="977"/>
      <c r="K1106" s="977"/>
    </row>
    <row r="1107" spans="1:12" ht="21.95" customHeight="1">
      <c r="A1107" s="411" t="s">
        <v>29</v>
      </c>
      <c r="C1107" s="4"/>
      <c r="D1107" s="4"/>
      <c r="E1107" s="597"/>
      <c r="F1107" s="597"/>
      <c r="G1107" s="597"/>
      <c r="H1107" s="597"/>
      <c r="I1107" s="597"/>
      <c r="J1107" s="597"/>
      <c r="K1107" s="600"/>
      <c r="L1107" s="597"/>
    </row>
    <row r="1108" spans="1:12" ht="21.95" customHeight="1">
      <c r="A1108" s="411" t="s">
        <v>33</v>
      </c>
      <c r="C1108" s="4"/>
      <c r="D1108" s="4"/>
      <c r="E1108" s="411"/>
      <c r="F1108" s="411"/>
      <c r="G1108" s="411"/>
      <c r="H1108" s="411"/>
      <c r="I1108" s="411"/>
      <c r="J1108" s="411"/>
      <c r="K1108" s="326"/>
      <c r="L1108" s="411"/>
    </row>
    <row r="1109" spans="1:12" ht="21.95" customHeight="1">
      <c r="A1109" s="411" t="s">
        <v>8</v>
      </c>
      <c r="C1109" s="411"/>
      <c r="D1109" s="411"/>
      <c r="E1109" s="5"/>
      <c r="F1109" s="4"/>
      <c r="G1109" s="4"/>
      <c r="H1109" s="4"/>
      <c r="I1109" s="4"/>
      <c r="J1109" s="4"/>
      <c r="K1109" s="326"/>
      <c r="L1109" s="411"/>
    </row>
    <row r="1110" spans="1:12" ht="21.95" customHeight="1">
      <c r="A1110" s="365"/>
      <c r="B1110" s="276" t="s">
        <v>1962</v>
      </c>
      <c r="C1110" s="176"/>
      <c r="D1110" s="101"/>
      <c r="E1110" s="611"/>
      <c r="F1110" s="175"/>
      <c r="G1110" s="175"/>
      <c r="H1110" s="175"/>
      <c r="I1110" s="175"/>
      <c r="J1110" s="175"/>
      <c r="K1110" s="405"/>
      <c r="L1110" s="405"/>
    </row>
    <row r="1111" spans="1:12" ht="21.95" customHeight="1">
      <c r="A1111" s="541"/>
      <c r="B1111" s="10"/>
      <c r="C1111" s="10"/>
      <c r="D1111" s="107" t="s">
        <v>13</v>
      </c>
      <c r="E1111" s="978" t="s">
        <v>1190</v>
      </c>
      <c r="F1111" s="979"/>
      <c r="G1111" s="979"/>
      <c r="H1111" s="979"/>
      <c r="I1111" s="980"/>
      <c r="J1111" s="345" t="s">
        <v>22</v>
      </c>
      <c r="K1111" s="107" t="s">
        <v>15</v>
      </c>
      <c r="L1111" s="107" t="s">
        <v>19</v>
      </c>
    </row>
    <row r="1112" spans="1:12" ht="21.95" customHeight="1">
      <c r="A1112" s="338" t="s">
        <v>11</v>
      </c>
      <c r="B1112" s="338" t="s">
        <v>5</v>
      </c>
      <c r="C1112" s="338" t="s">
        <v>12</v>
      </c>
      <c r="D1112" s="108" t="s">
        <v>14</v>
      </c>
      <c r="E1112" s="339">
        <v>2561</v>
      </c>
      <c r="F1112" s="339"/>
      <c r="G1112" s="339">
        <v>2562</v>
      </c>
      <c r="H1112" s="339">
        <v>2563</v>
      </c>
      <c r="I1112" s="339">
        <v>2564</v>
      </c>
      <c r="J1112" s="340" t="s">
        <v>23</v>
      </c>
      <c r="K1112" s="108" t="s">
        <v>16</v>
      </c>
      <c r="L1112" s="108" t="s">
        <v>2623</v>
      </c>
    </row>
    <row r="1113" spans="1:12" ht="21.95" customHeight="1">
      <c r="A1113" s="341"/>
      <c r="B1113" s="342"/>
      <c r="C1113" s="342"/>
      <c r="D1113" s="141"/>
      <c r="E1113" s="343" t="s">
        <v>3</v>
      </c>
      <c r="F1113" s="343"/>
      <c r="G1113" s="343" t="s">
        <v>3</v>
      </c>
      <c r="H1113" s="343" t="s">
        <v>3</v>
      </c>
      <c r="I1113" s="343" t="s">
        <v>3</v>
      </c>
      <c r="J1113" s="344"/>
      <c r="K1113" s="142"/>
      <c r="L1113" s="142"/>
    </row>
    <row r="1114" spans="1:12" ht="21.95" customHeight="1">
      <c r="A1114" s="433">
        <v>8</v>
      </c>
      <c r="B1114" s="601" t="s">
        <v>1000</v>
      </c>
      <c r="C1114" s="601" t="s">
        <v>490</v>
      </c>
      <c r="D1114" s="601" t="s">
        <v>2815</v>
      </c>
      <c r="E1114" s="264">
        <v>15000</v>
      </c>
      <c r="F1114" s="87"/>
      <c r="G1114" s="264">
        <v>15000</v>
      </c>
      <c r="H1114" s="264">
        <v>15000</v>
      </c>
      <c r="I1114" s="264">
        <v>15000</v>
      </c>
      <c r="J1114" s="353" t="s">
        <v>691</v>
      </c>
      <c r="K1114" s="127" t="s">
        <v>2817</v>
      </c>
      <c r="L1114" s="143" t="s">
        <v>541</v>
      </c>
    </row>
    <row r="1115" spans="1:12" ht="21.95" customHeight="1">
      <c r="A1115" s="261"/>
      <c r="B1115" s="943" t="s">
        <v>3843</v>
      </c>
      <c r="C1115" s="601" t="s">
        <v>2814</v>
      </c>
      <c r="D1115" s="601" t="s">
        <v>2816</v>
      </c>
      <c r="E1115" s="222" t="s">
        <v>37</v>
      </c>
      <c r="F1115" s="87"/>
      <c r="G1115" s="222" t="s">
        <v>37</v>
      </c>
      <c r="H1115" s="222" t="s">
        <v>37</v>
      </c>
      <c r="I1115" s="222" t="s">
        <v>37</v>
      </c>
      <c r="J1115" s="348" t="s">
        <v>847</v>
      </c>
      <c r="K1115" s="127" t="s">
        <v>2818</v>
      </c>
      <c r="L1115" s="143" t="s">
        <v>164</v>
      </c>
    </row>
    <row r="1116" spans="1:12" ht="21.95" customHeight="1">
      <c r="A1116" s="261"/>
      <c r="B1116" s="601"/>
      <c r="C1116" s="601" t="s">
        <v>802</v>
      </c>
      <c r="D1116" s="601"/>
      <c r="E1116" s="222"/>
      <c r="F1116" s="87"/>
      <c r="G1116" s="87"/>
      <c r="H1116" s="87"/>
      <c r="I1116" s="87"/>
      <c r="J1116" s="348" t="s">
        <v>1593</v>
      </c>
      <c r="K1116" s="127" t="s">
        <v>41</v>
      </c>
      <c r="L1116" s="143"/>
    </row>
    <row r="1117" spans="1:12" ht="21.95" customHeight="1">
      <c r="A1117" s="262"/>
      <c r="B1117" s="330"/>
      <c r="C1117" s="330"/>
      <c r="D1117" s="330"/>
      <c r="E1117" s="223"/>
      <c r="F1117" s="200"/>
      <c r="G1117" s="200"/>
      <c r="H1117" s="200"/>
      <c r="I1117" s="200"/>
      <c r="J1117" s="34"/>
      <c r="K1117" s="110"/>
      <c r="L1117" s="217"/>
    </row>
    <row r="1118" spans="1:12" ht="21.95" customHeight="1">
      <c r="A1118" s="433">
        <v>9</v>
      </c>
      <c r="B1118" s="601" t="s">
        <v>2819</v>
      </c>
      <c r="C1118" s="601" t="s">
        <v>2820</v>
      </c>
      <c r="D1118" s="601" t="s">
        <v>2821</v>
      </c>
      <c r="E1118" s="264">
        <v>15000</v>
      </c>
      <c r="F1118" s="87"/>
      <c r="G1118" s="264">
        <v>15000</v>
      </c>
      <c r="H1118" s="264">
        <v>15000</v>
      </c>
      <c r="I1118" s="264">
        <v>15000</v>
      </c>
      <c r="J1118" s="353" t="s">
        <v>691</v>
      </c>
      <c r="K1118" s="127" t="s">
        <v>2822</v>
      </c>
      <c r="L1118" s="143" t="s">
        <v>541</v>
      </c>
    </row>
    <row r="1119" spans="1:12" ht="21.95" customHeight="1">
      <c r="A1119" s="261"/>
      <c r="B1119" s="943" t="s">
        <v>3843</v>
      </c>
      <c r="C1119" s="601"/>
      <c r="D1119" s="601"/>
      <c r="E1119" s="222" t="s">
        <v>37</v>
      </c>
      <c r="F1119" s="87"/>
      <c r="G1119" s="222" t="s">
        <v>37</v>
      </c>
      <c r="H1119" s="222" t="s">
        <v>37</v>
      </c>
      <c r="I1119" s="222" t="s">
        <v>37</v>
      </c>
      <c r="J1119" s="348" t="s">
        <v>847</v>
      </c>
      <c r="K1119" s="127" t="s">
        <v>2805</v>
      </c>
      <c r="L1119" s="143" t="s">
        <v>164</v>
      </c>
    </row>
    <row r="1120" spans="1:12" ht="21.95" customHeight="1">
      <c r="A1120" s="261"/>
      <c r="B1120" s="601"/>
      <c r="C1120" s="601"/>
      <c r="D1120" s="601"/>
      <c r="E1120" s="222"/>
      <c r="F1120" s="87"/>
      <c r="G1120" s="87"/>
      <c r="H1120" s="87"/>
      <c r="I1120" s="87"/>
      <c r="J1120" s="348" t="s">
        <v>1593</v>
      </c>
      <c r="K1120" s="127" t="s">
        <v>2548</v>
      </c>
      <c r="L1120" s="143"/>
    </row>
    <row r="1121" spans="1:12" ht="21.95" customHeight="1">
      <c r="A1121" s="262"/>
      <c r="B1121" s="330"/>
      <c r="C1121" s="330"/>
      <c r="D1121" s="330"/>
      <c r="E1121" s="223"/>
      <c r="F1121" s="200"/>
      <c r="G1121" s="200"/>
      <c r="H1121" s="200"/>
      <c r="I1121" s="200"/>
      <c r="J1121" s="34"/>
      <c r="K1121" s="110"/>
      <c r="L1121" s="217"/>
    </row>
    <row r="1122" spans="1:12" ht="21.95" customHeight="1">
      <c r="A1122" s="433">
        <v>10</v>
      </c>
      <c r="B1122" s="601" t="s">
        <v>2823</v>
      </c>
      <c r="C1122" s="601" t="s">
        <v>875</v>
      </c>
      <c r="D1122" s="601" t="s">
        <v>2821</v>
      </c>
      <c r="E1122" s="264">
        <v>15000</v>
      </c>
      <c r="F1122" s="87"/>
      <c r="G1122" s="264">
        <v>15000</v>
      </c>
      <c r="H1122" s="264">
        <v>15000</v>
      </c>
      <c r="I1122" s="264">
        <v>15000</v>
      </c>
      <c r="J1122" s="353" t="s">
        <v>691</v>
      </c>
      <c r="K1122" s="127" t="s">
        <v>2822</v>
      </c>
      <c r="L1122" s="143" t="s">
        <v>541</v>
      </c>
    </row>
    <row r="1123" spans="1:12" ht="21.95" customHeight="1">
      <c r="A1123" s="261"/>
      <c r="B1123" s="943" t="s">
        <v>3843</v>
      </c>
      <c r="C1123" s="89" t="s">
        <v>2824</v>
      </c>
      <c r="D1123" s="356"/>
      <c r="E1123" s="222" t="s">
        <v>37</v>
      </c>
      <c r="F1123" s="87"/>
      <c r="G1123" s="222" t="s">
        <v>37</v>
      </c>
      <c r="H1123" s="222" t="s">
        <v>37</v>
      </c>
      <c r="I1123" s="222" t="s">
        <v>37</v>
      </c>
      <c r="J1123" s="348" t="s">
        <v>847</v>
      </c>
      <c r="K1123" s="127" t="s">
        <v>2805</v>
      </c>
      <c r="L1123" s="143" t="s">
        <v>164</v>
      </c>
    </row>
    <row r="1124" spans="1:12" ht="21.95" customHeight="1">
      <c r="A1124" s="261"/>
      <c r="B1124" s="89"/>
      <c r="C1124" s="89" t="s">
        <v>2824</v>
      </c>
      <c r="D1124" s="356"/>
      <c r="E1124" s="42"/>
      <c r="F1124" s="87"/>
      <c r="G1124" s="87"/>
      <c r="H1124" s="87"/>
      <c r="I1124" s="87"/>
      <c r="J1124" s="348" t="s">
        <v>1593</v>
      </c>
      <c r="K1124" s="127" t="s">
        <v>2548</v>
      </c>
      <c r="L1124" s="143"/>
    </row>
    <row r="1125" spans="1:12" ht="21.95" customHeight="1">
      <c r="A1125" s="261"/>
      <c r="B1125" s="89"/>
      <c r="C1125" s="89" t="s">
        <v>2825</v>
      </c>
      <c r="D1125" s="356"/>
      <c r="E1125" s="42"/>
      <c r="F1125" s="87"/>
      <c r="G1125" s="87"/>
      <c r="H1125" s="87"/>
      <c r="I1125" s="87"/>
      <c r="J1125" s="29"/>
      <c r="K1125" s="127"/>
      <c r="L1125" s="143"/>
    </row>
    <row r="1126" spans="1:12" ht="21.95" customHeight="1">
      <c r="A1126" s="33"/>
      <c r="B1126" s="172"/>
      <c r="C1126" s="172"/>
      <c r="D1126" s="34"/>
      <c r="E1126" s="34"/>
      <c r="F1126" s="34"/>
      <c r="G1126" s="34"/>
      <c r="H1126" s="34"/>
      <c r="I1126" s="34"/>
      <c r="J1126" s="34"/>
      <c r="K1126" s="172"/>
      <c r="L1126" s="872"/>
    </row>
    <row r="1127" spans="1:12" ht="21.95" customHeight="1">
      <c r="A1127" s="355"/>
      <c r="B1127" s="582"/>
      <c r="C1127" s="582"/>
      <c r="D1127" s="201"/>
      <c r="E1127" s="201"/>
      <c r="F1127" s="201"/>
      <c r="G1127" s="201"/>
      <c r="H1127" s="201"/>
      <c r="I1127" s="201"/>
      <c r="J1127" s="201"/>
      <c r="K1127" s="582"/>
      <c r="L1127" s="803" t="s">
        <v>3763</v>
      </c>
    </row>
    <row r="1128" spans="1:12" ht="21.95" customHeight="1">
      <c r="A1128" s="977" t="s">
        <v>2632</v>
      </c>
      <c r="B1128" s="977"/>
      <c r="C1128" s="977"/>
      <c r="D1128" s="977"/>
      <c r="E1128" s="977"/>
      <c r="F1128" s="977"/>
      <c r="G1128" s="977"/>
      <c r="H1128" s="977"/>
      <c r="I1128" s="977"/>
      <c r="J1128" s="977"/>
      <c r="K1128" s="977"/>
      <c r="L1128" s="1" t="s">
        <v>2622</v>
      </c>
    </row>
    <row r="1129" spans="1:12" ht="21.95" customHeight="1">
      <c r="A1129" s="977" t="s">
        <v>3602</v>
      </c>
      <c r="B1129" s="977"/>
      <c r="C1129" s="977"/>
      <c r="D1129" s="977"/>
      <c r="E1129" s="977"/>
      <c r="F1129" s="977"/>
      <c r="G1129" s="977"/>
      <c r="H1129" s="977"/>
      <c r="I1129" s="977"/>
      <c r="J1129" s="977"/>
      <c r="K1129" s="977"/>
    </row>
    <row r="1130" spans="1:12" ht="21.95" customHeight="1">
      <c r="A1130" s="411" t="s">
        <v>29</v>
      </c>
      <c r="C1130" s="4"/>
      <c r="D1130" s="4"/>
      <c r="E1130" s="597"/>
      <c r="F1130" s="597"/>
      <c r="G1130" s="597"/>
      <c r="H1130" s="597"/>
      <c r="I1130" s="597"/>
      <c r="J1130" s="597"/>
      <c r="K1130" s="600"/>
      <c r="L1130" s="597"/>
    </row>
    <row r="1131" spans="1:12" ht="21.95" customHeight="1">
      <c r="A1131" s="411" t="s">
        <v>33</v>
      </c>
      <c r="C1131" s="4"/>
      <c r="D1131" s="4"/>
      <c r="E1131" s="411"/>
      <c r="F1131" s="411"/>
      <c r="G1131" s="411"/>
      <c r="H1131" s="411"/>
      <c r="I1131" s="411"/>
      <c r="J1131" s="411"/>
      <c r="K1131" s="326"/>
      <c r="L1131" s="411"/>
    </row>
    <row r="1132" spans="1:12" ht="21.95" customHeight="1">
      <c r="A1132" s="411" t="s">
        <v>8</v>
      </c>
      <c r="C1132" s="411"/>
      <c r="D1132" s="411"/>
      <c r="E1132" s="5"/>
      <c r="F1132" s="4"/>
      <c r="G1132" s="4"/>
      <c r="H1132" s="4"/>
      <c r="I1132" s="4"/>
      <c r="J1132" s="4"/>
      <c r="K1132" s="326"/>
      <c r="L1132" s="411"/>
    </row>
    <row r="1133" spans="1:12" ht="21.95" customHeight="1">
      <c r="A1133" s="365"/>
      <c r="B1133" s="276" t="s">
        <v>1962</v>
      </c>
      <c r="C1133" s="176"/>
      <c r="D1133" s="101"/>
      <c r="E1133" s="611"/>
      <c r="F1133" s="175"/>
      <c r="G1133" s="175"/>
      <c r="H1133" s="175"/>
      <c r="I1133" s="175"/>
      <c r="J1133" s="175"/>
      <c r="K1133" s="405"/>
      <c r="L1133" s="405"/>
    </row>
    <row r="1134" spans="1:12" ht="21.95" customHeight="1">
      <c r="A1134" s="541"/>
      <c r="B1134" s="10"/>
      <c r="C1134" s="10"/>
      <c r="D1134" s="107" t="s">
        <v>13</v>
      </c>
      <c r="E1134" s="978" t="s">
        <v>1190</v>
      </c>
      <c r="F1134" s="979"/>
      <c r="G1134" s="979"/>
      <c r="H1134" s="979"/>
      <c r="I1134" s="980"/>
      <c r="J1134" s="345" t="s">
        <v>22</v>
      </c>
      <c r="K1134" s="107" t="s">
        <v>15</v>
      </c>
      <c r="L1134" s="107" t="s">
        <v>19</v>
      </c>
    </row>
    <row r="1135" spans="1:12" ht="21.95" customHeight="1">
      <c r="A1135" s="338" t="s">
        <v>11</v>
      </c>
      <c r="B1135" s="338" t="s">
        <v>5</v>
      </c>
      <c r="C1135" s="338" t="s">
        <v>12</v>
      </c>
      <c r="D1135" s="108" t="s">
        <v>14</v>
      </c>
      <c r="E1135" s="339">
        <v>2561</v>
      </c>
      <c r="F1135" s="339"/>
      <c r="G1135" s="339">
        <v>2562</v>
      </c>
      <c r="H1135" s="339">
        <v>2563</v>
      </c>
      <c r="I1135" s="339">
        <v>2564</v>
      </c>
      <c r="J1135" s="340" t="s">
        <v>23</v>
      </c>
      <c r="K1135" s="108" t="s">
        <v>16</v>
      </c>
      <c r="L1135" s="108" t="s">
        <v>2623</v>
      </c>
    </row>
    <row r="1136" spans="1:12" ht="21.95" customHeight="1">
      <c r="A1136" s="341"/>
      <c r="B1136" s="342"/>
      <c r="C1136" s="342"/>
      <c r="D1136" s="141"/>
      <c r="E1136" s="343" t="s">
        <v>3</v>
      </c>
      <c r="F1136" s="343"/>
      <c r="G1136" s="343" t="s">
        <v>3</v>
      </c>
      <c r="H1136" s="343" t="s">
        <v>3</v>
      </c>
      <c r="I1136" s="343" t="s">
        <v>3</v>
      </c>
      <c r="J1136" s="344"/>
      <c r="K1136" s="142"/>
      <c r="L1136" s="142"/>
    </row>
    <row r="1137" spans="1:12" ht="21.95" customHeight="1">
      <c r="A1137" s="601">
        <v>11</v>
      </c>
      <c r="B1137" s="601" t="s">
        <v>2886</v>
      </c>
      <c r="C1137" s="601" t="s">
        <v>2887</v>
      </c>
      <c r="D1137" s="873" t="s">
        <v>2889</v>
      </c>
      <c r="E1137" s="264">
        <v>50000</v>
      </c>
      <c r="F1137" s="222"/>
      <c r="G1137" s="264">
        <v>50000</v>
      </c>
      <c r="H1137" s="264">
        <v>50000</v>
      </c>
      <c r="I1137" s="264">
        <v>50000</v>
      </c>
      <c r="J1137" s="353" t="s">
        <v>691</v>
      </c>
      <c r="K1137" s="601" t="s">
        <v>2891</v>
      </c>
      <c r="L1137" s="143" t="s">
        <v>541</v>
      </c>
    </row>
    <row r="1138" spans="1:12" ht="21.95" customHeight="1">
      <c r="A1138" s="601"/>
      <c r="B1138" s="601"/>
      <c r="C1138" s="601" t="s">
        <v>2888</v>
      </c>
      <c r="D1138" s="873" t="s">
        <v>2890</v>
      </c>
      <c r="E1138" s="222" t="s">
        <v>37</v>
      </c>
      <c r="F1138" s="222"/>
      <c r="G1138" s="222" t="s">
        <v>37</v>
      </c>
      <c r="H1138" s="222" t="s">
        <v>37</v>
      </c>
      <c r="I1138" s="222" t="s">
        <v>37</v>
      </c>
      <c r="J1138" s="348" t="s">
        <v>847</v>
      </c>
      <c r="K1138" s="601" t="s">
        <v>2892</v>
      </c>
      <c r="L1138" s="143" t="s">
        <v>164</v>
      </c>
    </row>
    <row r="1139" spans="1:12" ht="21.95" customHeight="1">
      <c r="A1139" s="601"/>
      <c r="B1139" s="601"/>
      <c r="C1139" s="601" t="s">
        <v>938</v>
      </c>
      <c r="D1139" s="222"/>
      <c r="E1139" s="87"/>
      <c r="F1139" s="222"/>
      <c r="G1139" s="222"/>
      <c r="H1139" s="222"/>
      <c r="I1139" s="29"/>
      <c r="J1139" s="348" t="s">
        <v>1593</v>
      </c>
      <c r="K1139" s="601" t="s">
        <v>674</v>
      </c>
      <c r="L1139" s="143"/>
    </row>
    <row r="1140" spans="1:12" ht="21.95" customHeight="1">
      <c r="A1140" s="330"/>
      <c r="B1140" s="601"/>
      <c r="C1140" s="601"/>
      <c r="D1140" s="222"/>
      <c r="E1140" s="87"/>
      <c r="F1140" s="222"/>
      <c r="G1140" s="222"/>
      <c r="H1140" s="222"/>
      <c r="I1140" s="29"/>
      <c r="J1140" s="110"/>
      <c r="K1140" s="601"/>
      <c r="L1140" s="217"/>
    </row>
    <row r="1141" spans="1:12" ht="21.95" customHeight="1">
      <c r="A1141" s="433">
        <v>12</v>
      </c>
      <c r="B1141" s="942" t="s">
        <v>1001</v>
      </c>
      <c r="C1141" s="983" t="s">
        <v>441</v>
      </c>
      <c r="D1141" s="983" t="s">
        <v>2839</v>
      </c>
      <c r="E1141" s="221">
        <v>3000</v>
      </c>
      <c r="F1141" s="221">
        <v>3000</v>
      </c>
      <c r="G1141" s="221">
        <v>3000</v>
      </c>
      <c r="H1141" s="221">
        <v>3000</v>
      </c>
      <c r="I1141" s="221">
        <v>3000</v>
      </c>
      <c r="J1141" s="353" t="s">
        <v>691</v>
      </c>
      <c r="K1141" s="983" t="s">
        <v>2840</v>
      </c>
      <c r="L1141" s="143" t="s">
        <v>541</v>
      </c>
    </row>
    <row r="1142" spans="1:12" ht="21.95" customHeight="1">
      <c r="A1142" s="261"/>
      <c r="B1142" s="943" t="s">
        <v>3843</v>
      </c>
      <c r="C1142" s="984"/>
      <c r="D1142" s="984"/>
      <c r="E1142" s="222" t="s">
        <v>163</v>
      </c>
      <c r="F1142" s="222" t="s">
        <v>163</v>
      </c>
      <c r="G1142" s="222" t="s">
        <v>163</v>
      </c>
      <c r="H1142" s="222" t="s">
        <v>163</v>
      </c>
      <c r="I1142" s="222" t="s">
        <v>163</v>
      </c>
      <c r="J1142" s="348" t="s">
        <v>847</v>
      </c>
      <c r="K1142" s="984"/>
      <c r="L1142" s="143" t="s">
        <v>164</v>
      </c>
    </row>
    <row r="1143" spans="1:12" ht="21.95" customHeight="1">
      <c r="A1143" s="261"/>
      <c r="B1143" s="89"/>
      <c r="C1143" s="356"/>
      <c r="D1143" s="89" t="s">
        <v>2838</v>
      </c>
      <c r="E1143" s="42"/>
      <c r="F1143" s="87"/>
      <c r="G1143" s="87"/>
      <c r="H1143" s="87"/>
      <c r="I1143" s="87"/>
      <c r="J1143" s="348" t="s">
        <v>1593</v>
      </c>
      <c r="K1143" s="127"/>
      <c r="L1143" s="143"/>
    </row>
    <row r="1144" spans="1:12" ht="21.95" customHeight="1">
      <c r="A1144" s="261"/>
      <c r="B1144" s="89"/>
      <c r="C1144" s="356"/>
      <c r="D1144" s="89"/>
      <c r="E1144" s="42"/>
      <c r="F1144" s="87"/>
      <c r="G1144" s="87"/>
      <c r="H1144" s="87"/>
      <c r="I1144" s="87"/>
      <c r="J1144" s="348"/>
      <c r="K1144" s="127"/>
      <c r="L1144" s="143"/>
    </row>
    <row r="1145" spans="1:12" ht="21.95" customHeight="1">
      <c r="A1145" s="2"/>
      <c r="B1145" s="12"/>
      <c r="C1145" s="12"/>
      <c r="D1145" s="12"/>
      <c r="E1145" s="40"/>
      <c r="F1145" s="40"/>
      <c r="G1145" s="41"/>
      <c r="H1145" s="41"/>
      <c r="I1145" s="40"/>
      <c r="J1145" s="353"/>
      <c r="K1145" s="12"/>
      <c r="L1145" s="143"/>
    </row>
    <row r="1146" spans="1:12" ht="21.95" customHeight="1">
      <c r="A1146" s="2"/>
      <c r="B1146" s="12"/>
      <c r="C1146" s="12"/>
      <c r="D1146" s="12"/>
      <c r="E1146" s="40"/>
      <c r="F1146" s="40"/>
      <c r="G1146" s="41"/>
      <c r="H1146" s="41"/>
      <c r="I1146" s="40"/>
      <c r="J1146" s="348"/>
      <c r="K1146" s="12"/>
      <c r="L1146" s="143"/>
    </row>
    <row r="1147" spans="1:12" ht="21.95" customHeight="1">
      <c r="A1147" s="2"/>
      <c r="B1147" s="12"/>
      <c r="C1147" s="12"/>
      <c r="D1147" s="12"/>
      <c r="E1147" s="40"/>
      <c r="F1147" s="40"/>
      <c r="G1147" s="40"/>
      <c r="H1147" s="40"/>
      <c r="I1147" s="40"/>
      <c r="J1147" s="348"/>
      <c r="K1147" s="12"/>
      <c r="L1147" s="12"/>
    </row>
    <row r="1148" spans="1:12" ht="21.95" customHeight="1">
      <c r="A1148" s="2"/>
      <c r="B1148" s="12"/>
      <c r="C1148" s="12"/>
      <c r="D1148" s="12"/>
      <c r="E1148" s="40"/>
      <c r="F1148" s="40"/>
      <c r="G1148" s="40"/>
      <c r="H1148" s="40"/>
      <c r="I1148" s="40"/>
      <c r="J1148" s="12"/>
      <c r="K1148" s="12"/>
      <c r="L1148" s="12"/>
    </row>
    <row r="1149" spans="1:12" ht="21.95" customHeight="1">
      <c r="A1149" s="261"/>
      <c r="B1149" s="89"/>
      <c r="C1149" s="356"/>
      <c r="D1149" s="356"/>
      <c r="E1149" s="42"/>
      <c r="F1149" s="87"/>
      <c r="G1149" s="87"/>
      <c r="H1149" s="87"/>
      <c r="I1149" s="87"/>
      <c r="J1149" s="29"/>
      <c r="K1149" s="127"/>
      <c r="L1149" s="143"/>
    </row>
    <row r="1150" spans="1:12" ht="21.95" customHeight="1">
      <c r="A1150" s="355"/>
      <c r="B1150" s="582"/>
      <c r="C1150" s="582"/>
      <c r="D1150" s="201"/>
      <c r="E1150" s="201"/>
      <c r="F1150" s="201"/>
      <c r="G1150" s="201"/>
      <c r="H1150" s="201"/>
      <c r="I1150" s="201"/>
      <c r="J1150" s="201"/>
      <c r="K1150" s="582"/>
      <c r="L1150" s="803" t="s">
        <v>3764</v>
      </c>
    </row>
    <row r="1151" spans="1:12" ht="21.95" customHeight="1">
      <c r="A1151" s="977" t="s">
        <v>2632</v>
      </c>
      <c r="B1151" s="977"/>
      <c r="C1151" s="977"/>
      <c r="D1151" s="977"/>
      <c r="E1151" s="977"/>
      <c r="F1151" s="977"/>
      <c r="G1151" s="977"/>
      <c r="H1151" s="977"/>
      <c r="I1151" s="977"/>
      <c r="J1151" s="977"/>
      <c r="K1151" s="977"/>
      <c r="L1151" s="1" t="s">
        <v>2622</v>
      </c>
    </row>
    <row r="1152" spans="1:12" ht="21.95" customHeight="1">
      <c r="A1152" s="977" t="s">
        <v>3602</v>
      </c>
      <c r="B1152" s="977"/>
      <c r="C1152" s="977"/>
      <c r="D1152" s="977"/>
      <c r="E1152" s="977"/>
      <c r="F1152" s="977"/>
      <c r="G1152" s="977"/>
      <c r="H1152" s="977"/>
      <c r="I1152" s="977"/>
      <c r="J1152" s="977"/>
      <c r="K1152" s="977"/>
    </row>
    <row r="1153" spans="1:12" ht="21.95" customHeight="1">
      <c r="A1153" s="411" t="s">
        <v>29</v>
      </c>
      <c r="C1153" s="4"/>
      <c r="D1153" s="4"/>
      <c r="E1153" s="597"/>
      <c r="F1153" s="597"/>
      <c r="G1153" s="597"/>
      <c r="H1153" s="597"/>
      <c r="I1153" s="597"/>
      <c r="J1153" s="597"/>
      <c r="K1153" s="600"/>
      <c r="L1153" s="597"/>
    </row>
    <row r="1154" spans="1:12" ht="21.95" customHeight="1">
      <c r="A1154" s="411" t="s">
        <v>33</v>
      </c>
      <c r="C1154" s="4"/>
      <c r="D1154" s="4"/>
      <c r="E1154" s="411"/>
      <c r="F1154" s="411"/>
      <c r="G1154" s="411"/>
      <c r="H1154" s="411"/>
      <c r="I1154" s="411"/>
      <c r="J1154" s="411"/>
      <c r="K1154" s="326"/>
      <c r="L1154" s="411"/>
    </row>
    <row r="1155" spans="1:12" ht="21.95" customHeight="1">
      <c r="A1155" s="411" t="s">
        <v>8</v>
      </c>
      <c r="C1155" s="411"/>
      <c r="D1155" s="411"/>
      <c r="E1155" s="5"/>
      <c r="F1155" s="4"/>
      <c r="G1155" s="4"/>
      <c r="H1155" s="4"/>
      <c r="I1155" s="4"/>
      <c r="J1155" s="4"/>
      <c r="K1155" s="326"/>
      <c r="L1155" s="411"/>
    </row>
    <row r="1156" spans="1:12" ht="21.95" customHeight="1">
      <c r="A1156" s="365"/>
      <c r="B1156" s="276" t="s">
        <v>2682</v>
      </c>
      <c r="C1156" s="176"/>
      <c r="D1156" s="101"/>
      <c r="E1156" s="611"/>
      <c r="F1156" s="175"/>
      <c r="G1156" s="175"/>
      <c r="H1156" s="175"/>
      <c r="I1156" s="175"/>
      <c r="J1156" s="175"/>
      <c r="K1156" s="405"/>
      <c r="L1156" s="405"/>
    </row>
    <row r="1157" spans="1:12" ht="21.95" customHeight="1">
      <c r="A1157" s="541"/>
      <c r="B1157" s="10"/>
      <c r="C1157" s="10"/>
      <c r="D1157" s="107" t="s">
        <v>13</v>
      </c>
      <c r="E1157" s="978" t="s">
        <v>1190</v>
      </c>
      <c r="F1157" s="979"/>
      <c r="G1157" s="979"/>
      <c r="H1157" s="979"/>
      <c r="I1157" s="980"/>
      <c r="J1157" s="345" t="s">
        <v>22</v>
      </c>
      <c r="K1157" s="107" t="s">
        <v>15</v>
      </c>
      <c r="L1157" s="107" t="s">
        <v>19</v>
      </c>
    </row>
    <row r="1158" spans="1:12" ht="21.95" customHeight="1">
      <c r="A1158" s="338" t="s">
        <v>11</v>
      </c>
      <c r="B1158" s="338" t="s">
        <v>5</v>
      </c>
      <c r="C1158" s="338" t="s">
        <v>12</v>
      </c>
      <c r="D1158" s="108" t="s">
        <v>14</v>
      </c>
      <c r="E1158" s="339">
        <v>2561</v>
      </c>
      <c r="F1158" s="339"/>
      <c r="G1158" s="339">
        <v>2562</v>
      </c>
      <c r="H1158" s="339">
        <v>2563</v>
      </c>
      <c r="I1158" s="339">
        <v>2564</v>
      </c>
      <c r="J1158" s="340" t="s">
        <v>23</v>
      </c>
      <c r="K1158" s="108" t="s">
        <v>16</v>
      </c>
      <c r="L1158" s="108" t="s">
        <v>2623</v>
      </c>
    </row>
    <row r="1159" spans="1:12" ht="21.95" customHeight="1">
      <c r="A1159" s="341"/>
      <c r="B1159" s="342"/>
      <c r="C1159" s="342"/>
      <c r="D1159" s="141"/>
      <c r="E1159" s="343" t="s">
        <v>3</v>
      </c>
      <c r="F1159" s="343"/>
      <c r="G1159" s="343" t="s">
        <v>3</v>
      </c>
      <c r="H1159" s="343" t="s">
        <v>3</v>
      </c>
      <c r="I1159" s="343" t="s">
        <v>3</v>
      </c>
      <c r="J1159" s="344"/>
      <c r="K1159" s="142"/>
      <c r="L1159" s="142"/>
    </row>
    <row r="1160" spans="1:12" ht="21.95" customHeight="1">
      <c r="A1160" s="434">
        <v>1</v>
      </c>
      <c r="B1160" s="942" t="s">
        <v>1077</v>
      </c>
      <c r="C1160" s="983" t="s">
        <v>931</v>
      </c>
      <c r="D1160" s="983" t="s">
        <v>932</v>
      </c>
      <c r="E1160" s="221">
        <v>15000</v>
      </c>
      <c r="F1160" s="198"/>
      <c r="G1160" s="221">
        <v>15000</v>
      </c>
      <c r="H1160" s="221">
        <v>15000</v>
      </c>
      <c r="I1160" s="221">
        <v>15000</v>
      </c>
      <c r="J1160" s="353" t="s">
        <v>691</v>
      </c>
      <c r="K1160" s="983" t="s">
        <v>925</v>
      </c>
      <c r="L1160" s="143" t="s">
        <v>541</v>
      </c>
    </row>
    <row r="1161" spans="1:12" ht="21.95" customHeight="1">
      <c r="A1161" s="261"/>
      <c r="B1161" s="943" t="s">
        <v>3843</v>
      </c>
      <c r="C1161" s="984"/>
      <c r="D1161" s="984"/>
      <c r="E1161" s="222" t="s">
        <v>163</v>
      </c>
      <c r="F1161" s="87"/>
      <c r="G1161" s="222" t="s">
        <v>163</v>
      </c>
      <c r="H1161" s="222" t="s">
        <v>163</v>
      </c>
      <c r="I1161" s="222" t="s">
        <v>163</v>
      </c>
      <c r="J1161" s="348" t="s">
        <v>847</v>
      </c>
      <c r="K1161" s="984"/>
      <c r="L1161" s="143" t="s">
        <v>164</v>
      </c>
    </row>
    <row r="1162" spans="1:12" ht="21.95" customHeight="1">
      <c r="A1162" s="261"/>
      <c r="B1162" s="601" t="s">
        <v>53</v>
      </c>
      <c r="C1162" s="601" t="s">
        <v>2808</v>
      </c>
      <c r="D1162" s="601" t="s">
        <v>933</v>
      </c>
      <c r="E1162" s="222"/>
      <c r="F1162" s="87"/>
      <c r="G1162" s="87"/>
      <c r="H1162" s="87"/>
      <c r="I1162" s="87"/>
      <c r="J1162" s="348" t="s">
        <v>1593</v>
      </c>
      <c r="K1162" s="601" t="s">
        <v>41</v>
      </c>
      <c r="L1162" s="143"/>
    </row>
    <row r="1163" spans="1:12" ht="21.95" customHeight="1">
      <c r="A1163" s="262"/>
      <c r="B1163" s="98"/>
      <c r="C1163" s="263"/>
      <c r="D1163" s="263"/>
      <c r="E1163" s="145"/>
      <c r="F1163" s="200"/>
      <c r="G1163" s="200"/>
      <c r="H1163" s="200"/>
      <c r="I1163" s="200"/>
      <c r="J1163" s="34"/>
      <c r="K1163" s="110"/>
      <c r="L1163" s="217"/>
    </row>
    <row r="1164" spans="1:12" ht="21.95" customHeight="1">
      <c r="A1164" s="599">
        <v>2</v>
      </c>
      <c r="B1164" s="983" t="s">
        <v>1120</v>
      </c>
      <c r="C1164" s="983" t="s">
        <v>441</v>
      </c>
      <c r="D1164" s="983" t="s">
        <v>924</v>
      </c>
      <c r="E1164" s="221">
        <v>10000</v>
      </c>
      <c r="F1164" s="222"/>
      <c r="G1164" s="221">
        <v>10000</v>
      </c>
      <c r="H1164" s="221">
        <v>10000</v>
      </c>
      <c r="I1164" s="221">
        <v>10000</v>
      </c>
      <c r="J1164" s="353" t="s">
        <v>691</v>
      </c>
      <c r="K1164" s="983" t="s">
        <v>925</v>
      </c>
      <c r="L1164" s="143" t="s">
        <v>541</v>
      </c>
    </row>
    <row r="1165" spans="1:12" ht="21.95" customHeight="1">
      <c r="A1165" s="599"/>
      <c r="B1165" s="984"/>
      <c r="C1165" s="984"/>
      <c r="D1165" s="984"/>
      <c r="E1165" s="222" t="s">
        <v>163</v>
      </c>
      <c r="F1165" s="222"/>
      <c r="G1165" s="222" t="s">
        <v>163</v>
      </c>
      <c r="H1165" s="222" t="s">
        <v>163</v>
      </c>
      <c r="I1165" s="222" t="s">
        <v>163</v>
      </c>
      <c r="J1165" s="348" t="s">
        <v>847</v>
      </c>
      <c r="K1165" s="984"/>
      <c r="L1165" s="143" t="s">
        <v>164</v>
      </c>
    </row>
    <row r="1166" spans="1:12" ht="21.95" customHeight="1">
      <c r="A1166" s="599"/>
      <c r="B1166" s="601"/>
      <c r="C1166" s="601"/>
      <c r="D1166" s="601" t="s">
        <v>2806</v>
      </c>
      <c r="E1166" s="222"/>
      <c r="F1166" s="222"/>
      <c r="G1166" s="222"/>
      <c r="H1166" s="222"/>
      <c r="I1166" s="29"/>
      <c r="J1166" s="348" t="s">
        <v>1593</v>
      </c>
      <c r="K1166" s="601" t="s">
        <v>41</v>
      </c>
      <c r="L1166" s="143"/>
    </row>
    <row r="1167" spans="1:12" ht="21.95" customHeight="1">
      <c r="A1167" s="327"/>
      <c r="B1167" s="601"/>
      <c r="C1167" s="601"/>
      <c r="D1167" s="222"/>
      <c r="E1167" s="87"/>
      <c r="F1167" s="222"/>
      <c r="G1167" s="222"/>
      <c r="H1167" s="222"/>
      <c r="I1167" s="29"/>
      <c r="J1167" s="110"/>
      <c r="K1167" s="601"/>
      <c r="L1167" s="217"/>
    </row>
    <row r="1168" spans="1:12" ht="21.95" customHeight="1">
      <c r="A1168" s="599">
        <v>3</v>
      </c>
      <c r="B1168" s="983" t="s">
        <v>1076</v>
      </c>
      <c r="C1168" s="983" t="s">
        <v>926</v>
      </c>
      <c r="D1168" s="983" t="s">
        <v>927</v>
      </c>
      <c r="E1168" s="221">
        <v>100000</v>
      </c>
      <c r="F1168" s="87"/>
      <c r="G1168" s="221">
        <v>100000</v>
      </c>
      <c r="H1168" s="221">
        <v>100000</v>
      </c>
      <c r="I1168" s="221">
        <v>100000</v>
      </c>
      <c r="J1168" s="353" t="s">
        <v>691</v>
      </c>
      <c r="K1168" s="983" t="s">
        <v>929</v>
      </c>
      <c r="L1168" s="143" t="s">
        <v>541</v>
      </c>
    </row>
    <row r="1169" spans="1:12" ht="21.95" customHeight="1">
      <c r="A1169" s="601"/>
      <c r="B1169" s="984"/>
      <c r="C1169" s="984"/>
      <c r="D1169" s="984"/>
      <c r="E1169" s="222" t="s">
        <v>163</v>
      </c>
      <c r="F1169" s="87"/>
      <c r="G1169" s="222" t="s">
        <v>163</v>
      </c>
      <c r="H1169" s="222" t="s">
        <v>163</v>
      </c>
      <c r="I1169" s="222" t="s">
        <v>163</v>
      </c>
      <c r="J1169" s="348" t="s">
        <v>847</v>
      </c>
      <c r="K1169" s="984"/>
      <c r="L1169" s="143" t="s">
        <v>164</v>
      </c>
    </row>
    <row r="1170" spans="1:12" ht="21.95" customHeight="1">
      <c r="A1170" s="601"/>
      <c r="B1170" s="601"/>
      <c r="C1170" s="601" t="s">
        <v>928</v>
      </c>
      <c r="D1170" s="601" t="s">
        <v>2807</v>
      </c>
      <c r="E1170" s="222"/>
      <c r="F1170" s="87"/>
      <c r="G1170" s="87"/>
      <c r="H1170" s="87"/>
      <c r="I1170" s="87"/>
      <c r="J1170" s="348" t="s">
        <v>1593</v>
      </c>
      <c r="K1170" s="601" t="s">
        <v>930</v>
      </c>
      <c r="L1170" s="143"/>
    </row>
    <row r="1171" spans="1:12" ht="21.95" customHeight="1">
      <c r="A1171" s="601"/>
      <c r="B1171" s="601"/>
      <c r="C1171" s="601" t="s">
        <v>802</v>
      </c>
      <c r="D1171" s="601" t="s">
        <v>802</v>
      </c>
      <c r="E1171" s="222"/>
      <c r="F1171" s="87"/>
      <c r="G1171" s="87"/>
      <c r="H1171" s="87"/>
      <c r="I1171" s="87"/>
      <c r="J1171" s="29"/>
      <c r="K1171" s="601" t="s">
        <v>439</v>
      </c>
      <c r="L1171" s="143"/>
    </row>
    <row r="1172" spans="1:12" ht="21.95" customHeight="1">
      <c r="A1172" s="601"/>
      <c r="B1172" s="601"/>
      <c r="C1172" s="601"/>
      <c r="D1172" s="601"/>
      <c r="E1172" s="222"/>
      <c r="F1172" s="87"/>
      <c r="G1172" s="87"/>
      <c r="H1172" s="87"/>
      <c r="I1172" s="87"/>
      <c r="J1172" s="29"/>
      <c r="K1172" s="601"/>
      <c r="L1172" s="143"/>
    </row>
    <row r="1173" spans="1:12" ht="21.95" customHeight="1">
      <c r="A1173" s="355"/>
      <c r="B1173" s="582"/>
      <c r="C1173" s="582"/>
      <c r="D1173" s="201"/>
      <c r="E1173" s="201"/>
      <c r="F1173" s="201"/>
      <c r="G1173" s="201"/>
      <c r="H1173" s="201"/>
      <c r="I1173" s="201"/>
      <c r="J1173" s="201"/>
      <c r="K1173" s="582"/>
      <c r="L1173" s="803" t="s">
        <v>3765</v>
      </c>
    </row>
    <row r="1174" spans="1:12" ht="21.95" customHeight="1">
      <c r="A1174" s="977" t="s">
        <v>2632</v>
      </c>
      <c r="B1174" s="977"/>
      <c r="C1174" s="977"/>
      <c r="D1174" s="977"/>
      <c r="E1174" s="977"/>
      <c r="F1174" s="977"/>
      <c r="G1174" s="977"/>
      <c r="H1174" s="977"/>
      <c r="I1174" s="977"/>
      <c r="J1174" s="977"/>
      <c r="K1174" s="977"/>
      <c r="L1174" s="1" t="s">
        <v>2622</v>
      </c>
    </row>
    <row r="1175" spans="1:12" ht="21.95" customHeight="1">
      <c r="A1175" s="977" t="s">
        <v>3602</v>
      </c>
      <c r="B1175" s="977"/>
      <c r="C1175" s="977"/>
      <c r="D1175" s="977"/>
      <c r="E1175" s="977"/>
      <c r="F1175" s="977"/>
      <c r="G1175" s="977"/>
      <c r="H1175" s="977"/>
      <c r="I1175" s="977"/>
      <c r="J1175" s="977"/>
      <c r="K1175" s="977"/>
    </row>
    <row r="1176" spans="1:12" ht="21.95" customHeight="1">
      <c r="A1176" s="411" t="s">
        <v>29</v>
      </c>
      <c r="C1176" s="4"/>
      <c r="D1176" s="4"/>
      <c r="E1176" s="597"/>
      <c r="F1176" s="597"/>
      <c r="G1176" s="597"/>
      <c r="H1176" s="597"/>
      <c r="I1176" s="597"/>
      <c r="J1176" s="597"/>
      <c r="K1176" s="600"/>
      <c r="L1176" s="597"/>
    </row>
    <row r="1177" spans="1:12" ht="21.95" customHeight="1">
      <c r="A1177" s="411" t="s">
        <v>33</v>
      </c>
      <c r="C1177" s="4"/>
      <c r="D1177" s="4"/>
      <c r="E1177" s="411"/>
      <c r="F1177" s="411"/>
      <c r="G1177" s="411"/>
      <c r="H1177" s="411"/>
      <c r="I1177" s="411"/>
      <c r="J1177" s="411"/>
      <c r="K1177" s="326"/>
      <c r="L1177" s="411"/>
    </row>
    <row r="1178" spans="1:12" ht="21.95" customHeight="1">
      <c r="A1178" s="411" t="s">
        <v>8</v>
      </c>
      <c r="C1178" s="411"/>
      <c r="D1178" s="411"/>
      <c r="E1178" s="5"/>
      <c r="F1178" s="4"/>
      <c r="G1178" s="4"/>
      <c r="H1178" s="4"/>
      <c r="I1178" s="4"/>
      <c r="J1178" s="4"/>
      <c r="K1178" s="326"/>
      <c r="L1178" s="411"/>
    </row>
    <row r="1179" spans="1:12" ht="21.95" customHeight="1">
      <c r="A1179" s="365"/>
      <c r="B1179" s="276" t="s">
        <v>2682</v>
      </c>
      <c r="C1179" s="176"/>
      <c r="D1179" s="101"/>
      <c r="E1179" s="611"/>
      <c r="F1179" s="175"/>
      <c r="G1179" s="175"/>
      <c r="H1179" s="175"/>
      <c r="I1179" s="175"/>
      <c r="J1179" s="175"/>
      <c r="K1179" s="405"/>
      <c r="L1179" s="405"/>
    </row>
    <row r="1180" spans="1:12" ht="21.95" customHeight="1">
      <c r="A1180" s="541"/>
      <c r="B1180" s="10"/>
      <c r="C1180" s="10"/>
      <c r="D1180" s="107" t="s">
        <v>13</v>
      </c>
      <c r="E1180" s="978" t="s">
        <v>1190</v>
      </c>
      <c r="F1180" s="979"/>
      <c r="G1180" s="979"/>
      <c r="H1180" s="979"/>
      <c r="I1180" s="980"/>
      <c r="J1180" s="345" t="s">
        <v>22</v>
      </c>
      <c r="K1180" s="107" t="s">
        <v>15</v>
      </c>
      <c r="L1180" s="107" t="s">
        <v>19</v>
      </c>
    </row>
    <row r="1181" spans="1:12" ht="21.95" customHeight="1">
      <c r="A1181" s="338" t="s">
        <v>11</v>
      </c>
      <c r="B1181" s="338" t="s">
        <v>5</v>
      </c>
      <c r="C1181" s="338" t="s">
        <v>12</v>
      </c>
      <c r="D1181" s="108" t="s">
        <v>14</v>
      </c>
      <c r="E1181" s="339">
        <v>2561</v>
      </c>
      <c r="F1181" s="339"/>
      <c r="G1181" s="339">
        <v>2562</v>
      </c>
      <c r="H1181" s="339">
        <v>2563</v>
      </c>
      <c r="I1181" s="339">
        <v>2564</v>
      </c>
      <c r="J1181" s="340" t="s">
        <v>23</v>
      </c>
      <c r="K1181" s="108" t="s">
        <v>16</v>
      </c>
      <c r="L1181" s="108" t="s">
        <v>2623</v>
      </c>
    </row>
    <row r="1182" spans="1:12" ht="21.95" customHeight="1">
      <c r="A1182" s="341"/>
      <c r="B1182" s="342"/>
      <c r="C1182" s="342"/>
      <c r="D1182" s="141"/>
      <c r="E1182" s="343" t="s">
        <v>3</v>
      </c>
      <c r="F1182" s="343"/>
      <c r="G1182" s="343" t="s">
        <v>3</v>
      </c>
      <c r="H1182" s="343" t="s">
        <v>3</v>
      </c>
      <c r="I1182" s="343" t="s">
        <v>3</v>
      </c>
      <c r="J1182" s="344"/>
      <c r="K1182" s="142"/>
      <c r="L1182" s="142"/>
    </row>
    <row r="1183" spans="1:12" ht="21.95" customHeight="1">
      <c r="A1183" s="519">
        <v>4</v>
      </c>
      <c r="B1183" s="64" t="s">
        <v>1034</v>
      </c>
      <c r="C1183" s="64" t="s">
        <v>2826</v>
      </c>
      <c r="D1183" s="12" t="s">
        <v>1034</v>
      </c>
      <c r="E1183" s="19">
        <v>950000</v>
      </c>
      <c r="F1183" s="19"/>
      <c r="G1183" s="19">
        <v>950000</v>
      </c>
      <c r="H1183" s="19">
        <v>950000</v>
      </c>
      <c r="I1183" s="19">
        <v>950000</v>
      </c>
      <c r="J1183" s="353" t="s">
        <v>691</v>
      </c>
      <c r="K1183" s="12" t="s">
        <v>2832</v>
      </c>
      <c r="L1183" s="143" t="s">
        <v>541</v>
      </c>
    </row>
    <row r="1184" spans="1:12" ht="21.95" customHeight="1">
      <c r="A1184" s="519"/>
      <c r="B1184" s="943" t="s">
        <v>3843</v>
      </c>
      <c r="C1184" s="64" t="s">
        <v>2828</v>
      </c>
      <c r="D1184" s="12" t="s">
        <v>2829</v>
      </c>
      <c r="E1184" s="19" t="s">
        <v>450</v>
      </c>
      <c r="F1184" s="19"/>
      <c r="G1184" s="19" t="s">
        <v>450</v>
      </c>
      <c r="H1184" s="19" t="s">
        <v>450</v>
      </c>
      <c r="I1184" s="19" t="s">
        <v>450</v>
      </c>
      <c r="J1184" s="348" t="s">
        <v>847</v>
      </c>
      <c r="K1184" s="12" t="s">
        <v>2833</v>
      </c>
      <c r="L1184" s="143" t="s">
        <v>164</v>
      </c>
    </row>
    <row r="1185" spans="1:12" ht="21.95" customHeight="1">
      <c r="A1185" s="519"/>
      <c r="B1185" s="64"/>
      <c r="C1185" s="64" t="s">
        <v>2827</v>
      </c>
      <c r="D1185" s="12" t="s">
        <v>2830</v>
      </c>
      <c r="E1185" s="19"/>
      <c r="F1185" s="19"/>
      <c r="G1185" s="19"/>
      <c r="H1185" s="19"/>
      <c r="I1185" s="19"/>
      <c r="J1185" s="348" t="s">
        <v>1593</v>
      </c>
      <c r="K1185" s="12" t="s">
        <v>2834</v>
      </c>
      <c r="L1185" s="28"/>
    </row>
    <row r="1186" spans="1:12" ht="21.95" customHeight="1">
      <c r="A1186" s="519"/>
      <c r="B1186" s="64"/>
      <c r="C1186" s="64"/>
      <c r="D1186" s="12" t="s">
        <v>2831</v>
      </c>
      <c r="E1186" s="19"/>
      <c r="F1186" s="19"/>
      <c r="G1186" s="19"/>
      <c r="H1186" s="19"/>
      <c r="I1186" s="19"/>
      <c r="J1186" s="103"/>
      <c r="K1186" s="12" t="s">
        <v>2805</v>
      </c>
      <c r="L1186" s="28"/>
    </row>
    <row r="1187" spans="1:12" ht="21.95" customHeight="1">
      <c r="A1187" s="519"/>
      <c r="B1187" s="64"/>
      <c r="C1187" s="64"/>
      <c r="D1187" s="12" t="s">
        <v>852</v>
      </c>
      <c r="E1187" s="19"/>
      <c r="F1187" s="19"/>
      <c r="G1187" s="19"/>
      <c r="H1187" s="19"/>
      <c r="I1187" s="19"/>
      <c r="J1187" s="103"/>
      <c r="K1187" s="12"/>
      <c r="L1187" s="28"/>
    </row>
    <row r="1188" spans="1:12" ht="21.95" customHeight="1">
      <c r="A1188" s="520"/>
      <c r="B1188" s="13"/>
      <c r="C1188" s="13"/>
      <c r="D1188" s="3"/>
      <c r="E1188" s="14"/>
      <c r="F1188" s="14"/>
      <c r="G1188" s="14"/>
      <c r="H1188" s="14"/>
      <c r="I1188" s="14"/>
      <c r="J1188" s="59"/>
      <c r="K1188" s="15"/>
      <c r="L1188" s="33"/>
    </row>
    <row r="1189" spans="1:12" ht="21.95" customHeight="1">
      <c r="A1189" s="433">
        <v>5</v>
      </c>
      <c r="B1189" s="942" t="s">
        <v>1049</v>
      </c>
      <c r="C1189" s="984" t="s">
        <v>2835</v>
      </c>
      <c r="D1189" s="984" t="s">
        <v>2836</v>
      </c>
      <c r="E1189" s="264">
        <v>250000</v>
      </c>
      <c r="F1189" s="264">
        <v>250000</v>
      </c>
      <c r="G1189" s="264">
        <v>250000</v>
      </c>
      <c r="H1189" s="264">
        <v>250000</v>
      </c>
      <c r="I1189" s="264">
        <v>250000</v>
      </c>
      <c r="J1189" s="353" t="s">
        <v>691</v>
      </c>
      <c r="K1189" s="984" t="s">
        <v>2804</v>
      </c>
      <c r="L1189" s="143" t="s">
        <v>541</v>
      </c>
    </row>
    <row r="1190" spans="1:12" ht="21.95" customHeight="1">
      <c r="A1190" s="261"/>
      <c r="B1190" s="943" t="s">
        <v>3843</v>
      </c>
      <c r="C1190" s="984"/>
      <c r="D1190" s="984"/>
      <c r="E1190" s="222" t="s">
        <v>163</v>
      </c>
      <c r="F1190" s="222" t="s">
        <v>163</v>
      </c>
      <c r="G1190" s="222" t="s">
        <v>163</v>
      </c>
      <c r="H1190" s="222" t="s">
        <v>163</v>
      </c>
      <c r="I1190" s="222" t="s">
        <v>163</v>
      </c>
      <c r="J1190" s="348" t="s">
        <v>847</v>
      </c>
      <c r="K1190" s="984"/>
      <c r="L1190" s="143" t="s">
        <v>164</v>
      </c>
    </row>
    <row r="1191" spans="1:12" ht="21.95" customHeight="1">
      <c r="A1191" s="261"/>
      <c r="B1191" s="601"/>
      <c r="C1191" s="601" t="s">
        <v>2837</v>
      </c>
      <c r="D1191" s="601" t="s">
        <v>2837</v>
      </c>
      <c r="E1191" s="222"/>
      <c r="F1191" s="87"/>
      <c r="G1191" s="87"/>
      <c r="H1191" s="87"/>
      <c r="I1191" s="87"/>
      <c r="J1191" s="348" t="s">
        <v>1593</v>
      </c>
      <c r="K1191" s="601" t="s">
        <v>2805</v>
      </c>
      <c r="L1191" s="601"/>
    </row>
    <row r="1192" spans="1:12" ht="21.95" customHeight="1">
      <c r="A1192" s="262"/>
      <c r="B1192" s="330"/>
      <c r="C1192" s="330" t="s">
        <v>1523</v>
      </c>
      <c r="D1192" s="330" t="s">
        <v>1992</v>
      </c>
      <c r="E1192" s="223"/>
      <c r="F1192" s="200"/>
      <c r="G1192" s="200"/>
      <c r="H1192" s="200"/>
      <c r="I1192" s="200"/>
      <c r="J1192" s="34"/>
      <c r="K1192" s="330"/>
      <c r="L1192" s="330"/>
    </row>
    <row r="1193" spans="1:12" ht="21.95" customHeight="1">
      <c r="A1193" s="599">
        <v>6</v>
      </c>
      <c r="B1193" s="601" t="s">
        <v>3475</v>
      </c>
      <c r="C1193" s="601" t="s">
        <v>2492</v>
      </c>
      <c r="D1193" s="873" t="s">
        <v>2885</v>
      </c>
      <c r="E1193" s="264">
        <v>250000</v>
      </c>
      <c r="F1193" s="222"/>
      <c r="G1193" s="264"/>
      <c r="H1193" s="264"/>
      <c r="I1193" s="264"/>
      <c r="J1193" s="353" t="s">
        <v>691</v>
      </c>
      <c r="K1193" s="601" t="s">
        <v>2883</v>
      </c>
      <c r="L1193" s="143" t="s">
        <v>541</v>
      </c>
    </row>
    <row r="1194" spans="1:12" ht="21.95" customHeight="1">
      <c r="A1194" s="601"/>
      <c r="B1194" s="601"/>
      <c r="C1194" s="601" t="s">
        <v>2883</v>
      </c>
      <c r="D1194" s="873" t="s">
        <v>48</v>
      </c>
      <c r="E1194" s="222" t="s">
        <v>37</v>
      </c>
      <c r="F1194" s="222"/>
      <c r="G1194" s="222"/>
      <c r="H1194" s="222"/>
      <c r="I1194" s="222"/>
      <c r="J1194" s="348" t="s">
        <v>847</v>
      </c>
      <c r="K1194" s="601" t="s">
        <v>2884</v>
      </c>
      <c r="L1194" s="143" t="s">
        <v>164</v>
      </c>
    </row>
    <row r="1195" spans="1:12" ht="21.95" customHeight="1">
      <c r="A1195" s="330"/>
      <c r="B1195" s="330"/>
      <c r="C1195" s="330" t="s">
        <v>2884</v>
      </c>
      <c r="D1195" s="223"/>
      <c r="E1195" s="200"/>
      <c r="F1195" s="223"/>
      <c r="G1195" s="223"/>
      <c r="H1195" s="223"/>
      <c r="I1195" s="34"/>
      <c r="J1195" s="349" t="s">
        <v>1593</v>
      </c>
      <c r="K1195" s="330"/>
      <c r="L1195" s="217"/>
    </row>
    <row r="1196" spans="1:12" ht="21.95" customHeight="1">
      <c r="A1196" s="355"/>
      <c r="B1196" s="582"/>
      <c r="C1196" s="582"/>
      <c r="D1196" s="201"/>
      <c r="E1196" s="201"/>
      <c r="F1196" s="201"/>
      <c r="G1196" s="201"/>
      <c r="H1196" s="201"/>
      <c r="I1196" s="201"/>
      <c r="J1196" s="201"/>
      <c r="K1196" s="582"/>
      <c r="L1196" s="803" t="s">
        <v>3766</v>
      </c>
    </row>
    <row r="1197" spans="1:12" ht="21.95" customHeight="1">
      <c r="A1197" s="977" t="s">
        <v>2632</v>
      </c>
      <c r="B1197" s="977"/>
      <c r="C1197" s="977"/>
      <c r="D1197" s="977"/>
      <c r="E1197" s="977"/>
      <c r="F1197" s="977"/>
      <c r="G1197" s="977"/>
      <c r="H1197" s="977"/>
      <c r="I1197" s="977"/>
      <c r="J1197" s="977"/>
      <c r="K1197" s="977"/>
      <c r="L1197" s="1" t="s">
        <v>2622</v>
      </c>
    </row>
    <row r="1198" spans="1:12" ht="21.95" customHeight="1">
      <c r="A1198" s="977" t="s">
        <v>3602</v>
      </c>
      <c r="B1198" s="977"/>
      <c r="C1198" s="977"/>
      <c r="D1198" s="977"/>
      <c r="E1198" s="977"/>
      <c r="F1198" s="977"/>
      <c r="G1198" s="977"/>
      <c r="H1198" s="977"/>
      <c r="I1198" s="977"/>
      <c r="J1198" s="977"/>
      <c r="K1198" s="977"/>
    </row>
    <row r="1199" spans="1:12" ht="21.95" customHeight="1">
      <c r="A1199" s="411" t="s">
        <v>29</v>
      </c>
      <c r="C1199" s="4"/>
      <c r="D1199" s="4"/>
      <c r="E1199" s="597"/>
      <c r="F1199" s="597"/>
      <c r="G1199" s="597"/>
      <c r="H1199" s="597"/>
      <c r="I1199" s="597"/>
      <c r="J1199" s="597"/>
      <c r="K1199" s="600"/>
      <c r="L1199" s="597"/>
    </row>
    <row r="1200" spans="1:12" ht="21.95" customHeight="1">
      <c r="A1200" s="411" t="s">
        <v>33</v>
      </c>
      <c r="C1200" s="4"/>
      <c r="D1200" s="4"/>
      <c r="E1200" s="411"/>
      <c r="F1200" s="411"/>
      <c r="G1200" s="411"/>
      <c r="H1200" s="411"/>
      <c r="I1200" s="411"/>
      <c r="J1200" s="411"/>
      <c r="K1200" s="326"/>
      <c r="L1200" s="411"/>
    </row>
    <row r="1201" spans="1:12" ht="21.95" customHeight="1">
      <c r="A1201" s="411" t="s">
        <v>8</v>
      </c>
      <c r="C1201" s="411"/>
      <c r="D1201" s="411"/>
      <c r="E1201" s="5"/>
      <c r="F1201" s="4"/>
      <c r="G1201" s="4"/>
      <c r="H1201" s="4"/>
      <c r="I1201" s="4"/>
      <c r="J1201" s="4"/>
      <c r="K1201" s="326"/>
      <c r="L1201" s="411"/>
    </row>
    <row r="1202" spans="1:12" ht="21.95" customHeight="1">
      <c r="A1202" s="365"/>
      <c r="B1202" s="276" t="s">
        <v>2682</v>
      </c>
      <c r="C1202" s="176"/>
      <c r="D1202" s="101"/>
      <c r="E1202" s="611"/>
      <c r="F1202" s="175"/>
      <c r="G1202" s="175"/>
      <c r="H1202" s="175"/>
      <c r="I1202" s="175"/>
      <c r="J1202" s="175"/>
      <c r="K1202" s="405"/>
      <c r="L1202" s="405"/>
    </row>
    <row r="1203" spans="1:12" ht="21.95" customHeight="1">
      <c r="A1203" s="541"/>
      <c r="B1203" s="10"/>
      <c r="C1203" s="10"/>
      <c r="D1203" s="107" t="s">
        <v>13</v>
      </c>
      <c r="E1203" s="978" t="s">
        <v>1190</v>
      </c>
      <c r="F1203" s="979"/>
      <c r="G1203" s="979"/>
      <c r="H1203" s="979"/>
      <c r="I1203" s="980"/>
      <c r="J1203" s="345" t="s">
        <v>22</v>
      </c>
      <c r="K1203" s="107" t="s">
        <v>15</v>
      </c>
      <c r="L1203" s="107" t="s">
        <v>19</v>
      </c>
    </row>
    <row r="1204" spans="1:12" ht="21.95" customHeight="1">
      <c r="A1204" s="338" t="s">
        <v>11</v>
      </c>
      <c r="B1204" s="338" t="s">
        <v>5</v>
      </c>
      <c r="C1204" s="338" t="s">
        <v>12</v>
      </c>
      <c r="D1204" s="108" t="s">
        <v>14</v>
      </c>
      <c r="E1204" s="339">
        <v>2561</v>
      </c>
      <c r="F1204" s="339"/>
      <c r="G1204" s="339">
        <v>2562</v>
      </c>
      <c r="H1204" s="339">
        <v>2563</v>
      </c>
      <c r="I1204" s="339">
        <v>2564</v>
      </c>
      <c r="J1204" s="340" t="s">
        <v>23</v>
      </c>
      <c r="K1204" s="108" t="s">
        <v>16</v>
      </c>
      <c r="L1204" s="108" t="s">
        <v>2623</v>
      </c>
    </row>
    <row r="1205" spans="1:12" ht="21.95" customHeight="1">
      <c r="A1205" s="341"/>
      <c r="B1205" s="342"/>
      <c r="C1205" s="342"/>
      <c r="D1205" s="141"/>
      <c r="E1205" s="343" t="s">
        <v>3</v>
      </c>
      <c r="F1205" s="343"/>
      <c r="G1205" s="343" t="s">
        <v>3</v>
      </c>
      <c r="H1205" s="343" t="s">
        <v>3</v>
      </c>
      <c r="I1205" s="343" t="s">
        <v>3</v>
      </c>
      <c r="J1205" s="344"/>
      <c r="K1205" s="142"/>
      <c r="L1205" s="142"/>
    </row>
    <row r="1206" spans="1:12" ht="21.95" customHeight="1">
      <c r="A1206" s="433">
        <v>7</v>
      </c>
      <c r="B1206" s="942" t="s">
        <v>1062</v>
      </c>
      <c r="C1206" s="983" t="s">
        <v>2841</v>
      </c>
      <c r="D1206" s="983" t="s">
        <v>2842</v>
      </c>
      <c r="E1206" s="42">
        <v>5000</v>
      </c>
      <c r="F1206" s="87"/>
      <c r="G1206" s="42">
        <v>5000</v>
      </c>
      <c r="H1206" s="42">
        <v>5000</v>
      </c>
      <c r="I1206" s="42">
        <v>5000</v>
      </c>
      <c r="J1206" s="353" t="s">
        <v>691</v>
      </c>
      <c r="K1206" s="127" t="s">
        <v>2844</v>
      </c>
      <c r="L1206" s="143" t="s">
        <v>541</v>
      </c>
    </row>
    <row r="1207" spans="1:12" ht="21.95" customHeight="1">
      <c r="A1207" s="599"/>
      <c r="B1207" s="943" t="s">
        <v>3843</v>
      </c>
      <c r="C1207" s="984"/>
      <c r="D1207" s="984"/>
      <c r="E1207" s="222" t="s">
        <v>163</v>
      </c>
      <c r="F1207" s="28"/>
      <c r="G1207" s="222" t="s">
        <v>163</v>
      </c>
      <c r="H1207" s="222" t="s">
        <v>163</v>
      </c>
      <c r="I1207" s="222" t="s">
        <v>163</v>
      </c>
      <c r="J1207" s="348" t="s">
        <v>847</v>
      </c>
      <c r="K1207" s="127" t="s">
        <v>2845</v>
      </c>
      <c r="L1207" s="143" t="s">
        <v>164</v>
      </c>
    </row>
    <row r="1208" spans="1:12" ht="21.95" customHeight="1">
      <c r="A1208" s="599"/>
      <c r="B1208" s="29"/>
      <c r="C1208" s="29" t="s">
        <v>2843</v>
      </c>
      <c r="D1208" s="874" t="s">
        <v>802</v>
      </c>
      <c r="E1208" s="222"/>
      <c r="F1208" s="28"/>
      <c r="G1208" s="222"/>
      <c r="H1208" s="222"/>
      <c r="I1208" s="222"/>
      <c r="J1208" s="348" t="s">
        <v>1593</v>
      </c>
      <c r="K1208" s="127"/>
      <c r="L1208" s="143"/>
    </row>
    <row r="1209" spans="1:12" ht="21.95" customHeight="1">
      <c r="A1209" s="185"/>
      <c r="B1209" s="34"/>
      <c r="C1209" s="34" t="s">
        <v>938</v>
      </c>
      <c r="D1209" s="871"/>
      <c r="E1209" s="187"/>
      <c r="F1209" s="33"/>
      <c r="G1209" s="33"/>
      <c r="H1209" s="15"/>
      <c r="I1209" s="15"/>
      <c r="J1209" s="15"/>
      <c r="K1209" s="110"/>
      <c r="L1209" s="34"/>
    </row>
    <row r="1210" spans="1:12" ht="21.95" customHeight="1">
      <c r="A1210" s="183">
        <v>8</v>
      </c>
      <c r="B1210" s="984" t="s">
        <v>2866</v>
      </c>
      <c r="C1210" s="984" t="s">
        <v>2867</v>
      </c>
      <c r="D1210" s="984" t="s">
        <v>2868</v>
      </c>
      <c r="E1210" s="203">
        <v>200000</v>
      </c>
      <c r="F1210" s="28"/>
      <c r="G1210" s="203">
        <v>200000</v>
      </c>
      <c r="H1210" s="203">
        <v>200000</v>
      </c>
      <c r="I1210" s="203">
        <v>200000</v>
      </c>
      <c r="J1210" s="353" t="s">
        <v>691</v>
      </c>
      <c r="K1210" s="127" t="s">
        <v>748</v>
      </c>
      <c r="L1210" s="143" t="s">
        <v>541</v>
      </c>
    </row>
    <row r="1211" spans="1:12" ht="21.95" customHeight="1">
      <c r="A1211" s="183"/>
      <c r="B1211" s="984"/>
      <c r="C1211" s="984"/>
      <c r="D1211" s="984"/>
      <c r="E1211" s="184" t="s">
        <v>450</v>
      </c>
      <c r="F1211" s="28"/>
      <c r="G1211" s="184" t="s">
        <v>450</v>
      </c>
      <c r="H1211" s="184" t="s">
        <v>450</v>
      </c>
      <c r="I1211" s="184" t="s">
        <v>450</v>
      </c>
      <c r="J1211" s="348" t="s">
        <v>847</v>
      </c>
      <c r="K1211" s="127" t="s">
        <v>2871</v>
      </c>
      <c r="L1211" s="143" t="s">
        <v>164</v>
      </c>
    </row>
    <row r="1212" spans="1:12" ht="21.95" customHeight="1">
      <c r="A1212" s="183"/>
      <c r="B1212" s="29" t="s">
        <v>2869</v>
      </c>
      <c r="C1212" s="29" t="s">
        <v>439</v>
      </c>
      <c r="D1212" s="874"/>
      <c r="E1212" s="184"/>
      <c r="F1212" s="28"/>
      <c r="G1212" s="28"/>
      <c r="H1212" s="12"/>
      <c r="I1212" s="12"/>
      <c r="J1212" s="348" t="s">
        <v>1593</v>
      </c>
      <c r="K1212" s="127" t="s">
        <v>923</v>
      </c>
      <c r="L1212" s="29"/>
    </row>
    <row r="1213" spans="1:12" ht="21.95" customHeight="1">
      <c r="A1213" s="185"/>
      <c r="B1213" s="34" t="s">
        <v>2870</v>
      </c>
      <c r="C1213" s="34"/>
      <c r="D1213" s="871"/>
      <c r="E1213" s="187"/>
      <c r="F1213" s="33"/>
      <c r="G1213" s="33"/>
      <c r="H1213" s="15"/>
      <c r="I1213" s="15"/>
      <c r="J1213" s="15"/>
      <c r="K1213" s="110"/>
      <c r="L1213" s="34"/>
    </row>
    <row r="1214" spans="1:12" ht="21.95" customHeight="1">
      <c r="A1214" s="989">
        <v>9</v>
      </c>
      <c r="B1214" s="984" t="s">
        <v>1087</v>
      </c>
      <c r="C1214" s="984" t="s">
        <v>2784</v>
      </c>
      <c r="D1214" s="990" t="s">
        <v>437</v>
      </c>
      <c r="E1214" s="264">
        <v>80000</v>
      </c>
      <c r="F1214" s="28"/>
      <c r="G1214" s="264">
        <v>80000</v>
      </c>
      <c r="H1214" s="264">
        <v>80000</v>
      </c>
      <c r="I1214" s="264">
        <v>80000</v>
      </c>
      <c r="J1214" s="353" t="s">
        <v>691</v>
      </c>
      <c r="K1214" s="127" t="s">
        <v>748</v>
      </c>
      <c r="L1214" s="143" t="s">
        <v>541</v>
      </c>
    </row>
    <row r="1215" spans="1:12" ht="21.95" customHeight="1">
      <c r="A1215" s="989"/>
      <c r="B1215" s="984"/>
      <c r="C1215" s="984"/>
      <c r="D1215" s="990"/>
      <c r="E1215" s="222" t="s">
        <v>450</v>
      </c>
      <c r="F1215" s="28"/>
      <c r="G1215" s="222" t="s">
        <v>450</v>
      </c>
      <c r="H1215" s="222" t="s">
        <v>450</v>
      </c>
      <c r="I1215" s="222" t="s">
        <v>450</v>
      </c>
      <c r="J1215" s="348" t="s">
        <v>847</v>
      </c>
      <c r="K1215" s="127" t="s">
        <v>922</v>
      </c>
      <c r="L1215" s="143" t="s">
        <v>164</v>
      </c>
    </row>
    <row r="1216" spans="1:12" ht="21.95" customHeight="1">
      <c r="A1216" s="183"/>
      <c r="B1216" s="29" t="s">
        <v>2785</v>
      </c>
      <c r="C1216" s="29" t="s">
        <v>439</v>
      </c>
      <c r="D1216" s="875" t="s">
        <v>435</v>
      </c>
      <c r="E1216" s="184"/>
      <c r="F1216" s="28"/>
      <c r="G1216" s="28"/>
      <c r="H1216" s="12"/>
      <c r="I1216" s="12"/>
      <c r="J1216" s="348" t="s">
        <v>1593</v>
      </c>
      <c r="K1216" s="127" t="s">
        <v>923</v>
      </c>
      <c r="L1216" s="143"/>
    </row>
    <row r="1217" spans="1:12" ht="21.95" customHeight="1">
      <c r="A1217" s="183"/>
      <c r="B1217" s="29" t="s">
        <v>3495</v>
      </c>
      <c r="C1217" s="29"/>
      <c r="D1217" s="875" t="s">
        <v>436</v>
      </c>
      <c r="E1217" s="184"/>
      <c r="F1217" s="28"/>
      <c r="G1217" s="28"/>
      <c r="H1217" s="12"/>
      <c r="I1217" s="12"/>
      <c r="J1217" s="127"/>
      <c r="K1217" s="127"/>
      <c r="L1217" s="143"/>
    </row>
    <row r="1218" spans="1:12" ht="21.95" customHeight="1">
      <c r="A1218" s="185"/>
      <c r="B1218" s="34" t="s">
        <v>3496</v>
      </c>
      <c r="C1218" s="34"/>
      <c r="D1218" s="876" t="s">
        <v>438</v>
      </c>
      <c r="E1218" s="187"/>
      <c r="F1218" s="33"/>
      <c r="G1218" s="33"/>
      <c r="H1218" s="15"/>
      <c r="I1218" s="15"/>
      <c r="J1218" s="110"/>
      <c r="K1218" s="202"/>
      <c r="L1218" s="217"/>
    </row>
    <row r="1219" spans="1:12" ht="21.95" customHeight="1">
      <c r="A1219" s="355"/>
      <c r="B1219" s="582"/>
      <c r="C1219" s="582"/>
      <c r="D1219" s="201"/>
      <c r="E1219" s="201"/>
      <c r="F1219" s="201"/>
      <c r="G1219" s="201"/>
      <c r="H1219" s="201"/>
      <c r="I1219" s="201"/>
      <c r="J1219" s="201"/>
      <c r="K1219" s="582"/>
      <c r="L1219" s="803" t="s">
        <v>3767</v>
      </c>
    </row>
    <row r="1220" spans="1:12" ht="21.95" customHeight="1">
      <c r="A1220" s="977" t="s">
        <v>2632</v>
      </c>
      <c r="B1220" s="977"/>
      <c r="C1220" s="977"/>
      <c r="D1220" s="977"/>
      <c r="E1220" s="977"/>
      <c r="F1220" s="977"/>
      <c r="G1220" s="977"/>
      <c r="H1220" s="977"/>
      <c r="I1220" s="977"/>
      <c r="J1220" s="977"/>
      <c r="K1220" s="977"/>
      <c r="L1220" s="1" t="s">
        <v>2622</v>
      </c>
    </row>
    <row r="1221" spans="1:12" ht="21.95" customHeight="1">
      <c r="A1221" s="977" t="s">
        <v>3602</v>
      </c>
      <c r="B1221" s="977"/>
      <c r="C1221" s="977"/>
      <c r="D1221" s="977"/>
      <c r="E1221" s="977"/>
      <c r="F1221" s="977"/>
      <c r="G1221" s="977"/>
      <c r="H1221" s="977"/>
      <c r="I1221" s="977"/>
      <c r="J1221" s="977"/>
      <c r="K1221" s="977"/>
    </row>
    <row r="1222" spans="1:12" ht="21.95" customHeight="1">
      <c r="A1222" s="411" t="s">
        <v>29</v>
      </c>
      <c r="C1222" s="4"/>
      <c r="D1222" s="4"/>
      <c r="E1222" s="597"/>
      <c r="F1222" s="597"/>
      <c r="G1222" s="597"/>
      <c r="H1222" s="597"/>
      <c r="I1222" s="597"/>
      <c r="J1222" s="597"/>
      <c r="K1222" s="600"/>
      <c r="L1222" s="597"/>
    </row>
    <row r="1223" spans="1:12" ht="21.95" customHeight="1">
      <c r="A1223" s="411" t="s">
        <v>33</v>
      </c>
      <c r="C1223" s="4"/>
      <c r="D1223" s="4"/>
      <c r="E1223" s="411"/>
      <c r="F1223" s="411"/>
      <c r="G1223" s="411"/>
      <c r="H1223" s="411"/>
      <c r="I1223" s="411"/>
      <c r="J1223" s="411"/>
      <c r="K1223" s="326"/>
      <c r="L1223" s="411"/>
    </row>
    <row r="1224" spans="1:12" ht="21.95" customHeight="1">
      <c r="A1224" s="411" t="s">
        <v>8</v>
      </c>
      <c r="C1224" s="411"/>
      <c r="D1224" s="411"/>
      <c r="E1224" s="5"/>
      <c r="F1224" s="4"/>
      <c r="G1224" s="4"/>
      <c r="H1224" s="4"/>
      <c r="I1224" s="4"/>
      <c r="J1224" s="4"/>
      <c r="K1224" s="326"/>
      <c r="L1224" s="411"/>
    </row>
    <row r="1225" spans="1:12" ht="21.95" customHeight="1">
      <c r="A1225" s="365"/>
      <c r="B1225" s="276" t="s">
        <v>2682</v>
      </c>
      <c r="C1225" s="176"/>
      <c r="D1225" s="101"/>
      <c r="E1225" s="611"/>
      <c r="F1225" s="175"/>
      <c r="G1225" s="175"/>
      <c r="H1225" s="175"/>
      <c r="I1225" s="175"/>
      <c r="J1225" s="175"/>
      <c r="K1225" s="405"/>
      <c r="L1225" s="405"/>
    </row>
    <row r="1226" spans="1:12" ht="21.95" customHeight="1">
      <c r="A1226" s="541"/>
      <c r="B1226" s="10"/>
      <c r="C1226" s="10"/>
      <c r="D1226" s="107" t="s">
        <v>13</v>
      </c>
      <c r="E1226" s="978" t="s">
        <v>1190</v>
      </c>
      <c r="F1226" s="979"/>
      <c r="G1226" s="979"/>
      <c r="H1226" s="979"/>
      <c r="I1226" s="980"/>
      <c r="J1226" s="345" t="s">
        <v>22</v>
      </c>
      <c r="K1226" s="107" t="s">
        <v>15</v>
      </c>
      <c r="L1226" s="107" t="s">
        <v>19</v>
      </c>
    </row>
    <row r="1227" spans="1:12" ht="21.95" customHeight="1">
      <c r="A1227" s="338" t="s">
        <v>11</v>
      </c>
      <c r="B1227" s="338" t="s">
        <v>5</v>
      </c>
      <c r="C1227" s="338" t="s">
        <v>12</v>
      </c>
      <c r="D1227" s="108" t="s">
        <v>14</v>
      </c>
      <c r="E1227" s="339">
        <v>2561</v>
      </c>
      <c r="F1227" s="339"/>
      <c r="G1227" s="339">
        <v>2562</v>
      </c>
      <c r="H1227" s="339">
        <v>2563</v>
      </c>
      <c r="I1227" s="339">
        <v>2564</v>
      </c>
      <c r="J1227" s="340" t="s">
        <v>23</v>
      </c>
      <c r="K1227" s="108" t="s">
        <v>16</v>
      </c>
      <c r="L1227" s="108" t="s">
        <v>2623</v>
      </c>
    </row>
    <row r="1228" spans="1:12" ht="21.95" customHeight="1">
      <c r="A1228" s="341"/>
      <c r="B1228" s="342"/>
      <c r="C1228" s="342"/>
      <c r="D1228" s="141"/>
      <c r="E1228" s="343" t="s">
        <v>3</v>
      </c>
      <c r="F1228" s="343"/>
      <c r="G1228" s="343" t="s">
        <v>3</v>
      </c>
      <c r="H1228" s="343" t="s">
        <v>3</v>
      </c>
      <c r="I1228" s="343" t="s">
        <v>3</v>
      </c>
      <c r="J1228" s="344"/>
      <c r="K1228" s="142"/>
      <c r="L1228" s="142"/>
    </row>
    <row r="1229" spans="1:12" ht="21.95" customHeight="1">
      <c r="A1229" s="183">
        <v>10</v>
      </c>
      <c r="B1229" s="942" t="s">
        <v>1035</v>
      </c>
      <c r="C1229" s="983" t="s">
        <v>444</v>
      </c>
      <c r="D1229" s="983" t="s">
        <v>2846</v>
      </c>
      <c r="E1229" s="203">
        <v>20000</v>
      </c>
      <c r="F1229" s="28"/>
      <c r="G1229" s="203">
        <v>20000</v>
      </c>
      <c r="H1229" s="203">
        <v>20000</v>
      </c>
      <c r="I1229" s="203">
        <v>20000</v>
      </c>
      <c r="J1229" s="353" t="s">
        <v>691</v>
      </c>
      <c r="K1229" s="127" t="s">
        <v>2847</v>
      </c>
      <c r="L1229" s="143" t="s">
        <v>541</v>
      </c>
    </row>
    <row r="1230" spans="1:12" ht="21.95" customHeight="1">
      <c r="A1230" s="183"/>
      <c r="B1230" s="943" t="s">
        <v>3843</v>
      </c>
      <c r="C1230" s="984"/>
      <c r="D1230" s="984"/>
      <c r="E1230" s="222" t="s">
        <v>163</v>
      </c>
      <c r="F1230" s="28"/>
      <c r="G1230" s="222" t="s">
        <v>163</v>
      </c>
      <c r="H1230" s="222" t="s">
        <v>163</v>
      </c>
      <c r="I1230" s="222" t="s">
        <v>163</v>
      </c>
      <c r="J1230" s="348" t="s">
        <v>847</v>
      </c>
      <c r="K1230" s="127" t="s">
        <v>2848</v>
      </c>
      <c r="L1230" s="143" t="s">
        <v>164</v>
      </c>
    </row>
    <row r="1231" spans="1:12" ht="21.95" customHeight="1">
      <c r="A1231" s="183"/>
      <c r="B1231" s="943"/>
      <c r="C1231" s="984"/>
      <c r="D1231" s="984"/>
      <c r="E1231" s="184"/>
      <c r="F1231" s="28"/>
      <c r="G1231" s="28"/>
      <c r="H1231" s="12"/>
      <c r="I1231" s="12"/>
      <c r="J1231" s="348" t="s">
        <v>1593</v>
      </c>
      <c r="K1231" s="127" t="s">
        <v>2849</v>
      </c>
      <c r="L1231" s="29"/>
    </row>
    <row r="1232" spans="1:12" ht="21.95" customHeight="1">
      <c r="A1232" s="183"/>
      <c r="B1232" s="29"/>
      <c r="C1232" s="29"/>
      <c r="D1232" s="874"/>
      <c r="E1232" s="184"/>
      <c r="F1232" s="28"/>
      <c r="G1232" s="28"/>
      <c r="H1232" s="12"/>
      <c r="I1232" s="12"/>
      <c r="J1232" s="12"/>
      <c r="K1232" s="127" t="s">
        <v>41</v>
      </c>
      <c r="L1232" s="29"/>
    </row>
    <row r="1233" spans="1:12" ht="21.95" customHeight="1">
      <c r="A1233" s="183"/>
      <c r="B1233" s="29"/>
      <c r="C1233" s="29"/>
      <c r="D1233" s="874"/>
      <c r="E1233" s="184"/>
      <c r="F1233" s="28"/>
      <c r="G1233" s="28"/>
      <c r="H1233" s="12"/>
      <c r="I1233" s="12"/>
      <c r="J1233" s="12"/>
      <c r="K1233" s="127"/>
      <c r="L1233" s="29"/>
    </row>
    <row r="1234" spans="1:12" ht="21.95" customHeight="1">
      <c r="A1234" s="2"/>
      <c r="B1234" s="12"/>
      <c r="C1234" s="12"/>
      <c r="D1234" s="12"/>
      <c r="E1234" s="40"/>
      <c r="F1234" s="40"/>
      <c r="G1234" s="40"/>
      <c r="H1234" s="40"/>
      <c r="I1234" s="40"/>
      <c r="J1234" s="40"/>
      <c r="K1234" s="12"/>
      <c r="L1234" s="12"/>
    </row>
    <row r="1235" spans="1:12" ht="21.95" customHeight="1">
      <c r="A1235" s="2"/>
      <c r="B1235" s="12"/>
      <c r="C1235" s="12"/>
      <c r="D1235" s="12"/>
      <c r="E1235" s="40"/>
      <c r="F1235" s="40"/>
      <c r="G1235" s="40"/>
      <c r="H1235" s="40"/>
      <c r="I1235" s="40"/>
      <c r="J1235" s="40"/>
      <c r="K1235" s="12"/>
      <c r="L1235" s="12"/>
    </row>
    <row r="1236" spans="1:12" ht="21.95" customHeight="1">
      <c r="A1236" s="2"/>
      <c r="B1236" s="12"/>
      <c r="C1236" s="12"/>
      <c r="D1236" s="12"/>
      <c r="E1236" s="40"/>
      <c r="F1236" s="40"/>
      <c r="G1236" s="40"/>
      <c r="H1236" s="40"/>
      <c r="I1236" s="40"/>
      <c r="J1236" s="40"/>
      <c r="K1236" s="12"/>
      <c r="L1236" s="12"/>
    </row>
    <row r="1237" spans="1:12" ht="21.95" customHeight="1">
      <c r="A1237" s="2"/>
      <c r="B1237" s="12"/>
      <c r="C1237" s="12"/>
      <c r="D1237" s="12"/>
      <c r="E1237" s="40"/>
      <c r="F1237" s="40"/>
      <c r="G1237" s="40"/>
      <c r="H1237" s="40"/>
      <c r="I1237" s="40"/>
      <c r="J1237" s="40"/>
      <c r="K1237" s="12"/>
      <c r="L1237" s="12"/>
    </row>
    <row r="1238" spans="1:12" ht="21.95" customHeight="1">
      <c r="A1238" s="2"/>
      <c r="B1238" s="12"/>
      <c r="C1238" s="12"/>
      <c r="D1238" s="12"/>
      <c r="E1238" s="40"/>
      <c r="F1238" s="40"/>
      <c r="G1238" s="40"/>
      <c r="H1238" s="40"/>
      <c r="I1238" s="40"/>
      <c r="J1238" s="40"/>
      <c r="K1238" s="12"/>
      <c r="L1238" s="12"/>
    </row>
    <row r="1239" spans="1:12" ht="21.95" customHeight="1">
      <c r="A1239" s="2"/>
      <c r="B1239" s="12"/>
      <c r="C1239" s="12"/>
      <c r="D1239" s="12"/>
      <c r="E1239" s="40"/>
      <c r="F1239" s="40"/>
      <c r="G1239" s="40"/>
      <c r="H1239" s="40"/>
      <c r="I1239" s="40"/>
      <c r="J1239" s="40"/>
      <c r="K1239" s="12"/>
      <c r="L1239" s="12"/>
    </row>
    <row r="1240" spans="1:12" ht="21.95" customHeight="1">
      <c r="A1240" s="2"/>
      <c r="B1240" s="12"/>
      <c r="C1240" s="12"/>
      <c r="D1240" s="12"/>
      <c r="E1240" s="40"/>
      <c r="F1240" s="40"/>
      <c r="G1240" s="40"/>
      <c r="H1240" s="40"/>
      <c r="I1240" s="40"/>
      <c r="J1240" s="40"/>
      <c r="K1240" s="12"/>
      <c r="L1240" s="12"/>
    </row>
    <row r="1241" spans="1:12" ht="21.95" customHeight="1">
      <c r="A1241" s="2"/>
      <c r="B1241" s="12"/>
      <c r="C1241" s="12"/>
      <c r="D1241" s="12"/>
      <c r="E1241" s="40"/>
      <c r="F1241" s="40"/>
      <c r="G1241" s="40"/>
      <c r="H1241" s="40"/>
      <c r="I1241" s="40"/>
      <c r="J1241" s="40"/>
      <c r="K1241" s="12"/>
      <c r="L1241" s="12"/>
    </row>
    <row r="1242" spans="1:12" ht="21.95" customHeight="1">
      <c r="A1242" s="355"/>
      <c r="B1242" s="582"/>
      <c r="C1242" s="582"/>
      <c r="D1242" s="201"/>
      <c r="E1242" s="201"/>
      <c r="F1242" s="201"/>
      <c r="G1242" s="201"/>
      <c r="H1242" s="201"/>
      <c r="I1242" s="201"/>
      <c r="J1242" s="201"/>
      <c r="K1242" s="582"/>
      <c r="L1242" s="803" t="s">
        <v>3768</v>
      </c>
    </row>
    <row r="1243" spans="1:12" ht="21.95" customHeight="1">
      <c r="K1243" s="409"/>
      <c r="L1243" s="409"/>
    </row>
    <row r="1244" spans="1:12" ht="21.95" customHeight="1">
      <c r="K1244" s="409"/>
      <c r="L1244" s="409"/>
    </row>
    <row r="1245" spans="1:12" ht="21.95" customHeight="1">
      <c r="K1245" s="409"/>
      <c r="L1245" s="409"/>
    </row>
    <row r="1246" spans="1:12" ht="21.95" customHeight="1">
      <c r="K1246" s="409"/>
      <c r="L1246" s="409"/>
    </row>
    <row r="1247" spans="1:12" ht="21.95" customHeight="1">
      <c r="K1247" s="409"/>
      <c r="L1247" s="409"/>
    </row>
    <row r="1248" spans="1:12" ht="21.95" customHeight="1">
      <c r="K1248" s="409"/>
      <c r="L1248" s="409"/>
    </row>
    <row r="1249" spans="11:12" ht="21.95" customHeight="1">
      <c r="K1249" s="409"/>
      <c r="L1249" s="409"/>
    </row>
    <row r="1250" spans="11:12" ht="21.95" customHeight="1">
      <c r="K1250" s="409"/>
      <c r="L1250" s="409"/>
    </row>
  </sheetData>
  <mergeCells count="206">
    <mergeCell ref="A93:K93"/>
    <mergeCell ref="A1197:K1197"/>
    <mergeCell ref="A1220:K1220"/>
    <mergeCell ref="A1128:K1128"/>
    <mergeCell ref="C1189:C1190"/>
    <mergeCell ref="D1189:D1190"/>
    <mergeCell ref="A1129:K1129"/>
    <mergeCell ref="E1134:I1134"/>
    <mergeCell ref="A1151:K1151"/>
    <mergeCell ref="A1152:K1152"/>
    <mergeCell ref="A1175:K1175"/>
    <mergeCell ref="E1180:I1180"/>
    <mergeCell ref="A1174:K1174"/>
    <mergeCell ref="D1164:D1165"/>
    <mergeCell ref="K1164:K1165"/>
    <mergeCell ref="B1168:B1169"/>
    <mergeCell ref="C1168:C1169"/>
    <mergeCell ref="D1168:D1169"/>
    <mergeCell ref="K1168:K1169"/>
    <mergeCell ref="B1164:B1165"/>
    <mergeCell ref="C1164:C1165"/>
    <mergeCell ref="E1157:I1157"/>
    <mergeCell ref="C1160:C1161"/>
    <mergeCell ref="A1073:A1074"/>
    <mergeCell ref="C1073:C1074"/>
    <mergeCell ref="D1073:D1074"/>
    <mergeCell ref="K1073:K1074"/>
    <mergeCell ref="D1160:D1161"/>
    <mergeCell ref="K1160:K1161"/>
    <mergeCell ref="K1189:K1190"/>
    <mergeCell ref="C1095:C1096"/>
    <mergeCell ref="D1095:D1096"/>
    <mergeCell ref="K1095:K1096"/>
    <mergeCell ref="A1105:K1105"/>
    <mergeCell ref="A1106:K1106"/>
    <mergeCell ref="E1111:I1111"/>
    <mergeCell ref="C1141:C1142"/>
    <mergeCell ref="D1141:D1142"/>
    <mergeCell ref="K1141:K1142"/>
    <mergeCell ref="C1091:C1092"/>
    <mergeCell ref="D1091:D1092"/>
    <mergeCell ref="K1091:K1092"/>
    <mergeCell ref="A1077:A1078"/>
    <mergeCell ref="B1077:B1078"/>
    <mergeCell ref="C1077:C1078"/>
    <mergeCell ref="D1077:D1078"/>
    <mergeCell ref="A1091:A1092"/>
    <mergeCell ref="K1077:K1078"/>
    <mergeCell ref="A1082:K1082"/>
    <mergeCell ref="A1083:K1083"/>
    <mergeCell ref="E1088:I1088"/>
    <mergeCell ref="A186:K186"/>
    <mergeCell ref="A1059:K1059"/>
    <mergeCell ref="A1060:K1060"/>
    <mergeCell ref="A553:K553"/>
    <mergeCell ref="A554:K554"/>
    <mergeCell ref="E559:I559"/>
    <mergeCell ref="A232:K232"/>
    <mergeCell ref="E996:I996"/>
    <mergeCell ref="A1013:K1013"/>
    <mergeCell ref="A1014:K1014"/>
    <mergeCell ref="A944:K944"/>
    <mergeCell ref="A945:K945"/>
    <mergeCell ref="E950:I950"/>
    <mergeCell ref="A876:K876"/>
    <mergeCell ref="A875:K875"/>
    <mergeCell ref="A278:K278"/>
    <mergeCell ref="E283:I283"/>
    <mergeCell ref="A277:K277"/>
    <mergeCell ref="A415:K415"/>
    <mergeCell ref="A416:K416"/>
    <mergeCell ref="E421:I421"/>
    <mergeCell ref="A139:K139"/>
    <mergeCell ref="A140:K140"/>
    <mergeCell ref="E145:I145"/>
    <mergeCell ref="E122:I122"/>
    <mergeCell ref="E191:I191"/>
    <mergeCell ref="A162:K162"/>
    <mergeCell ref="A163:K163"/>
    <mergeCell ref="E168:I168"/>
    <mergeCell ref="A185:K185"/>
    <mergeCell ref="A1:K1"/>
    <mergeCell ref="A2:K2"/>
    <mergeCell ref="E7:I7"/>
    <mergeCell ref="A47:K47"/>
    <mergeCell ref="A48:K48"/>
    <mergeCell ref="E53:I53"/>
    <mergeCell ref="A24:K24"/>
    <mergeCell ref="A255:K255"/>
    <mergeCell ref="E260:I260"/>
    <mergeCell ref="A254:K254"/>
    <mergeCell ref="E214:I214"/>
    <mergeCell ref="E237:I237"/>
    <mergeCell ref="E30:I30"/>
    <mergeCell ref="A70:K70"/>
    <mergeCell ref="A71:K71"/>
    <mergeCell ref="E76:I76"/>
    <mergeCell ref="A25:K25"/>
    <mergeCell ref="E99:I99"/>
    <mergeCell ref="A208:K208"/>
    <mergeCell ref="A209:K209"/>
    <mergeCell ref="A231:K231"/>
    <mergeCell ref="A94:K94"/>
    <mergeCell ref="A116:K116"/>
    <mergeCell ref="A117:K117"/>
    <mergeCell ref="A461:K461"/>
    <mergeCell ref="A462:K462"/>
    <mergeCell ref="E467:I467"/>
    <mergeCell ref="E582:I582"/>
    <mergeCell ref="A347:K347"/>
    <mergeCell ref="A300:K300"/>
    <mergeCell ref="A301:K301"/>
    <mergeCell ref="E306:I306"/>
    <mergeCell ref="A323:K323"/>
    <mergeCell ref="A324:K324"/>
    <mergeCell ref="E329:I329"/>
    <mergeCell ref="A346:K346"/>
    <mergeCell ref="E352:I352"/>
    <mergeCell ref="A369:K369"/>
    <mergeCell ref="A370:K370"/>
    <mergeCell ref="E375:I375"/>
    <mergeCell ref="A392:K392"/>
    <mergeCell ref="A393:K393"/>
    <mergeCell ref="E398:I398"/>
    <mergeCell ref="A438:K438"/>
    <mergeCell ref="A439:K439"/>
    <mergeCell ref="E444:I444"/>
    <mergeCell ref="E628:I628"/>
    <mergeCell ref="E674:I674"/>
    <mergeCell ref="A645:K645"/>
    <mergeCell ref="A646:K646"/>
    <mergeCell ref="E651:I651"/>
    <mergeCell ref="A692:K692"/>
    <mergeCell ref="A668:K668"/>
    <mergeCell ref="A669:K669"/>
    <mergeCell ref="A691:K691"/>
    <mergeCell ref="A622:K622"/>
    <mergeCell ref="A623:K623"/>
    <mergeCell ref="E536:I536"/>
    <mergeCell ref="A508:K508"/>
    <mergeCell ref="E513:I513"/>
    <mergeCell ref="A530:K530"/>
    <mergeCell ref="A531:K531"/>
    <mergeCell ref="A484:K484"/>
    <mergeCell ref="A485:K485"/>
    <mergeCell ref="E490:I490"/>
    <mergeCell ref="A507:K507"/>
    <mergeCell ref="A576:K576"/>
    <mergeCell ref="A577:K577"/>
    <mergeCell ref="A599:K599"/>
    <mergeCell ref="A600:K600"/>
    <mergeCell ref="E605:I605"/>
    <mergeCell ref="E720:I720"/>
    <mergeCell ref="A714:K714"/>
    <mergeCell ref="A715:K715"/>
    <mergeCell ref="E697:I697"/>
    <mergeCell ref="A806:K806"/>
    <mergeCell ref="A807:K807"/>
    <mergeCell ref="E812:I812"/>
    <mergeCell ref="A829:K829"/>
    <mergeCell ref="A830:K830"/>
    <mergeCell ref="A783:K783"/>
    <mergeCell ref="A784:K784"/>
    <mergeCell ref="E789:I789"/>
    <mergeCell ref="A737:K737"/>
    <mergeCell ref="A738:K738"/>
    <mergeCell ref="E743:I743"/>
    <mergeCell ref="A760:K760"/>
    <mergeCell ref="A761:K761"/>
    <mergeCell ref="E766:I766"/>
    <mergeCell ref="E835:I835"/>
    <mergeCell ref="E1065:I1065"/>
    <mergeCell ref="E881:I881"/>
    <mergeCell ref="A852:K852"/>
    <mergeCell ref="A853:K853"/>
    <mergeCell ref="E858:I858"/>
    <mergeCell ref="A1036:K1036"/>
    <mergeCell ref="A1037:K1037"/>
    <mergeCell ref="E1042:I1042"/>
    <mergeCell ref="E1019:I1019"/>
    <mergeCell ref="E927:I927"/>
    <mergeCell ref="A967:K967"/>
    <mergeCell ref="A968:K968"/>
    <mergeCell ref="E973:I973"/>
    <mergeCell ref="A990:K990"/>
    <mergeCell ref="A991:K991"/>
    <mergeCell ref="E904:I904"/>
    <mergeCell ref="A898:K898"/>
    <mergeCell ref="A899:K899"/>
    <mergeCell ref="A921:K921"/>
    <mergeCell ref="A922:K922"/>
    <mergeCell ref="C1229:C1231"/>
    <mergeCell ref="D1229:D1231"/>
    <mergeCell ref="A1214:A1215"/>
    <mergeCell ref="B1210:B1211"/>
    <mergeCell ref="C1210:C1211"/>
    <mergeCell ref="D1210:D1211"/>
    <mergeCell ref="A1198:K1198"/>
    <mergeCell ref="E1203:I1203"/>
    <mergeCell ref="B1214:B1215"/>
    <mergeCell ref="C1214:C1215"/>
    <mergeCell ref="D1214:D1215"/>
    <mergeCell ref="A1221:K1221"/>
    <mergeCell ref="E1226:I1226"/>
    <mergeCell ref="C1206:C1207"/>
    <mergeCell ref="D1206:D1207"/>
  </mergeCells>
  <printOptions horizontalCentered="1"/>
  <pageMargins left="0.19685039370078741" right="0.15748031496062992" top="0.82677165354330717" bottom="0.59055118110236227" header="0" footer="0.19685039370078741"/>
  <pageSetup paperSize="9" orientation="landscape" verticalDpi="300" r:id="rId1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5" tint="-0.249977111117893"/>
  </sheetPr>
  <dimension ref="A1:IZ183"/>
  <sheetViews>
    <sheetView view="pageLayout" topLeftCell="A160" zoomScaleNormal="100" zoomScaleSheetLayoutView="100" workbookViewId="0">
      <selection sqref="A1:M183"/>
    </sheetView>
  </sheetViews>
  <sheetFormatPr defaultColWidth="9.140625" defaultRowHeight="21.95" customHeight="1"/>
  <cols>
    <col min="1" max="1" width="3.7109375" style="119" customWidth="1"/>
    <col min="2" max="2" width="21.28515625" style="115" customWidth="1"/>
    <col min="3" max="3" width="20.7109375" style="115" customWidth="1"/>
    <col min="4" max="4" width="19.140625" style="115" customWidth="1"/>
    <col min="5" max="5" width="9.5703125" style="116" customWidth="1"/>
    <col min="6" max="6" width="0.140625" style="116" hidden="1" customWidth="1"/>
    <col min="7" max="7" width="9" style="116" customWidth="1"/>
    <col min="8" max="9" width="9.42578125" style="116" customWidth="1"/>
    <col min="10" max="10" width="12.28515625" style="116" customWidth="1"/>
    <col min="11" max="11" width="20.140625" style="115" customWidth="1"/>
    <col min="12" max="12" width="12.7109375" style="115" hidden="1" customWidth="1"/>
    <col min="13" max="13" width="12.140625" style="115" customWidth="1"/>
    <col min="14" max="14" width="12.28515625" style="115" customWidth="1"/>
    <col min="15" max="15" width="11.85546875" style="115" customWidth="1"/>
    <col min="16" max="16" width="9.140625" style="115"/>
    <col min="17" max="17" width="12.5703125" style="115" customWidth="1"/>
    <col min="18" max="18" width="9.140625" style="115"/>
    <col min="19" max="19" width="11" style="115" bestFit="1" customWidth="1"/>
    <col min="20" max="16384" width="9.140625" style="115"/>
  </cols>
  <sheetData>
    <row r="1" spans="1:15" ht="21.95" customHeight="1">
      <c r="A1" s="977" t="s">
        <v>2632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1" t="s">
        <v>2622</v>
      </c>
      <c r="M1" s="1" t="s">
        <v>2622</v>
      </c>
    </row>
    <row r="2" spans="1:15" ht="21.95" customHeight="1">
      <c r="A2" s="977" t="s">
        <v>3602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1"/>
    </row>
    <row r="3" spans="1:15" ht="21.95" customHeight="1">
      <c r="A3" s="411" t="s">
        <v>30</v>
      </c>
      <c r="B3" s="1"/>
      <c r="C3" s="273"/>
      <c r="D3" s="273"/>
      <c r="E3" s="597"/>
      <c r="F3" s="597"/>
      <c r="G3" s="597"/>
      <c r="H3" s="597"/>
      <c r="I3" s="597"/>
      <c r="J3" s="597"/>
      <c r="K3" s="597"/>
      <c r="L3" s="597"/>
      <c r="M3" s="597"/>
      <c r="N3" s="117"/>
    </row>
    <row r="4" spans="1:15" ht="21.95" customHeight="1">
      <c r="A4" s="411" t="s">
        <v>34</v>
      </c>
      <c r="B4" s="1"/>
      <c r="C4" s="273"/>
      <c r="D4" s="273"/>
      <c r="E4" s="411"/>
      <c r="F4" s="411"/>
      <c r="G4" s="411"/>
      <c r="H4" s="411"/>
      <c r="I4" s="411"/>
      <c r="J4" s="411"/>
      <c r="K4" s="411"/>
      <c r="L4" s="411"/>
      <c r="M4" s="411"/>
      <c r="N4" s="117"/>
    </row>
    <row r="5" spans="1:15" ht="21.95" customHeight="1">
      <c r="A5" s="411" t="s">
        <v>2132</v>
      </c>
      <c r="B5" s="1"/>
      <c r="C5" s="411"/>
      <c r="D5" s="411"/>
      <c r="E5" s="5"/>
      <c r="F5" s="4"/>
      <c r="G5" s="4"/>
      <c r="H5" s="4"/>
      <c r="I5" s="4"/>
      <c r="J5" s="4"/>
      <c r="K5" s="411"/>
      <c r="L5" s="411"/>
      <c r="M5" s="411"/>
      <c r="N5" s="117"/>
    </row>
    <row r="6" spans="1:15" ht="21.95" customHeight="1">
      <c r="A6" s="411"/>
      <c r="B6" s="411" t="s">
        <v>2709</v>
      </c>
      <c r="C6" s="411"/>
      <c r="D6" s="411"/>
      <c r="E6" s="5"/>
      <c r="F6" s="4"/>
      <c r="G6" s="4"/>
      <c r="H6" s="4"/>
      <c r="I6" s="4"/>
      <c r="J6" s="4"/>
      <c r="K6" s="411"/>
      <c r="L6" s="411"/>
      <c r="M6" s="411"/>
      <c r="N6" s="117"/>
    </row>
    <row r="7" spans="1:15" ht="21.95" customHeight="1">
      <c r="A7" s="346"/>
      <c r="B7" s="347"/>
      <c r="C7" s="347"/>
      <c r="D7" s="107" t="s">
        <v>13</v>
      </c>
      <c r="E7" s="978" t="s">
        <v>1191</v>
      </c>
      <c r="F7" s="979"/>
      <c r="G7" s="979"/>
      <c r="H7" s="979"/>
      <c r="I7" s="980"/>
      <c r="J7" s="345" t="s">
        <v>22</v>
      </c>
      <c r="K7" s="107" t="s">
        <v>15</v>
      </c>
      <c r="L7" s="332" t="s">
        <v>17</v>
      </c>
      <c r="M7" s="107" t="s">
        <v>19</v>
      </c>
      <c r="N7" s="226">
        <f>E10+E14+E18+E41</f>
        <v>260000</v>
      </c>
      <c r="O7" s="115">
        <v>4</v>
      </c>
    </row>
    <row r="8" spans="1:15" ht="21.95" customHeight="1">
      <c r="A8" s="338" t="s">
        <v>11</v>
      </c>
      <c r="B8" s="338" t="s">
        <v>5</v>
      </c>
      <c r="C8" s="338" t="s">
        <v>12</v>
      </c>
      <c r="D8" s="108" t="s">
        <v>14</v>
      </c>
      <c r="E8" s="339">
        <v>2561</v>
      </c>
      <c r="F8" s="339"/>
      <c r="G8" s="339">
        <v>2562</v>
      </c>
      <c r="H8" s="339">
        <v>2563</v>
      </c>
      <c r="I8" s="339">
        <v>2564</v>
      </c>
      <c r="J8" s="340" t="s">
        <v>23</v>
      </c>
      <c r="K8" s="108" t="s">
        <v>16</v>
      </c>
      <c r="L8" s="333" t="s">
        <v>18</v>
      </c>
      <c r="M8" s="108" t="s">
        <v>2623</v>
      </c>
      <c r="N8" s="114"/>
    </row>
    <row r="9" spans="1:15" ht="21.95" customHeight="1">
      <c r="A9" s="341"/>
      <c r="B9" s="342"/>
      <c r="C9" s="342"/>
      <c r="D9" s="141"/>
      <c r="E9" s="343" t="s">
        <v>3</v>
      </c>
      <c r="F9" s="343"/>
      <c r="G9" s="343" t="s">
        <v>3</v>
      </c>
      <c r="H9" s="380" t="s">
        <v>3</v>
      </c>
      <c r="I9" s="380" t="s">
        <v>3</v>
      </c>
      <c r="J9" s="343"/>
      <c r="K9" s="142"/>
      <c r="L9" s="142"/>
      <c r="M9" s="142"/>
      <c r="N9" s="152"/>
    </row>
    <row r="10" spans="1:15" s="120" customFormat="1" ht="21.95" customHeight="1">
      <c r="A10" s="73">
        <v>1</v>
      </c>
      <c r="B10" s="31" t="s">
        <v>61</v>
      </c>
      <c r="C10" s="31" t="s">
        <v>166</v>
      </c>
      <c r="D10" s="31" t="s">
        <v>42</v>
      </c>
      <c r="E10" s="877">
        <v>50000</v>
      </c>
      <c r="F10" s="878"/>
      <c r="G10" s="877">
        <v>50000</v>
      </c>
      <c r="H10" s="877">
        <v>50000</v>
      </c>
      <c r="I10" s="877">
        <v>50000</v>
      </c>
      <c r="J10" s="6" t="s">
        <v>2020</v>
      </c>
      <c r="K10" s="31" t="s">
        <v>1153</v>
      </c>
      <c r="L10" s="879"/>
      <c r="M10" s="28" t="s">
        <v>288</v>
      </c>
      <c r="N10" s="152"/>
      <c r="O10" s="113"/>
    </row>
    <row r="11" spans="1:15" s="120" customFormat="1" ht="21.95" customHeight="1">
      <c r="A11" s="880"/>
      <c r="B11" s="29" t="s">
        <v>62</v>
      </c>
      <c r="C11" s="29" t="s">
        <v>167</v>
      </c>
      <c r="D11" s="29"/>
      <c r="E11" s="78" t="s">
        <v>37</v>
      </c>
      <c r="F11" s="76"/>
      <c r="G11" s="78" t="s">
        <v>37</v>
      </c>
      <c r="H11" s="78" t="s">
        <v>37</v>
      </c>
      <c r="I11" s="78" t="s">
        <v>37</v>
      </c>
      <c r="J11" s="6" t="s">
        <v>2021</v>
      </c>
      <c r="K11" s="29" t="s">
        <v>168</v>
      </c>
      <c r="L11" s="879"/>
      <c r="M11" s="28" t="s">
        <v>289</v>
      </c>
      <c r="N11" s="152"/>
      <c r="O11" s="113"/>
    </row>
    <row r="12" spans="1:15" s="120" customFormat="1" ht="21.95" customHeight="1">
      <c r="A12" s="880"/>
      <c r="B12" s="29"/>
      <c r="C12" s="29" t="s">
        <v>46</v>
      </c>
      <c r="D12" s="29"/>
      <c r="E12" s="78"/>
      <c r="F12" s="76"/>
      <c r="G12" s="76"/>
      <c r="H12" s="881"/>
      <c r="I12" s="882"/>
      <c r="J12" s="6" t="s">
        <v>1593</v>
      </c>
      <c r="K12" s="29" t="s">
        <v>48</v>
      </c>
      <c r="L12" s="879"/>
      <c r="M12" s="848"/>
      <c r="N12" s="152"/>
      <c r="O12" s="113"/>
    </row>
    <row r="13" spans="1:15" s="120" customFormat="1" ht="21.95" customHeight="1">
      <c r="A13" s="218"/>
      <c r="B13" s="34"/>
      <c r="C13" s="34"/>
      <c r="D13" s="34"/>
      <c r="E13" s="835"/>
      <c r="F13" s="317"/>
      <c r="G13" s="76"/>
      <c r="H13" s="881"/>
      <c r="I13" s="883"/>
      <c r="J13" s="883"/>
      <c r="K13" s="34"/>
      <c r="L13" s="879"/>
      <c r="M13" s="850"/>
      <c r="N13" s="152"/>
      <c r="O13" s="113"/>
    </row>
    <row r="14" spans="1:15" s="120" customFormat="1" ht="21.95" customHeight="1">
      <c r="A14" s="73">
        <v>2</v>
      </c>
      <c r="B14" s="412" t="s">
        <v>792</v>
      </c>
      <c r="C14" s="31" t="s">
        <v>169</v>
      </c>
      <c r="D14" s="31" t="s">
        <v>63</v>
      </c>
      <c r="E14" s="884">
        <v>10000</v>
      </c>
      <c r="F14" s="773"/>
      <c r="G14" s="884">
        <v>10000</v>
      </c>
      <c r="H14" s="884">
        <v>10000</v>
      </c>
      <c r="I14" s="884">
        <v>10000</v>
      </c>
      <c r="J14" s="6" t="s">
        <v>2069</v>
      </c>
      <c r="K14" s="31" t="s">
        <v>64</v>
      </c>
      <c r="L14" s="879"/>
      <c r="M14" s="28" t="s">
        <v>288</v>
      </c>
      <c r="N14" s="152"/>
      <c r="O14" s="113"/>
    </row>
    <row r="15" spans="1:15" s="120" customFormat="1" ht="21.95" customHeight="1">
      <c r="A15" s="880"/>
      <c r="B15" s="29" t="s">
        <v>791</v>
      </c>
      <c r="C15" s="29" t="s">
        <v>170</v>
      </c>
      <c r="D15" s="29" t="s">
        <v>65</v>
      </c>
      <c r="E15" s="786" t="s">
        <v>37</v>
      </c>
      <c r="F15" s="772"/>
      <c r="G15" s="786" t="s">
        <v>37</v>
      </c>
      <c r="H15" s="786" t="s">
        <v>37</v>
      </c>
      <c r="I15" s="786" t="s">
        <v>37</v>
      </c>
      <c r="J15" s="6" t="s">
        <v>2070</v>
      </c>
      <c r="K15" s="29" t="s">
        <v>66</v>
      </c>
      <c r="L15" s="879"/>
      <c r="M15" s="28" t="s">
        <v>289</v>
      </c>
      <c r="N15" s="152"/>
      <c r="O15" s="113"/>
    </row>
    <row r="16" spans="1:15" s="120" customFormat="1" ht="21.95" customHeight="1">
      <c r="A16" s="880"/>
      <c r="B16" s="29"/>
      <c r="C16" s="29" t="s">
        <v>171</v>
      </c>
      <c r="D16" s="29"/>
      <c r="E16" s="885"/>
      <c r="F16" s="886"/>
      <c r="G16" s="886"/>
      <c r="H16" s="881"/>
      <c r="I16" s="887"/>
      <c r="J16" s="6" t="s">
        <v>1593</v>
      </c>
      <c r="K16" s="29" t="s">
        <v>67</v>
      </c>
      <c r="L16" s="879"/>
      <c r="M16" s="848"/>
      <c r="N16" s="152"/>
      <c r="O16" s="113"/>
    </row>
    <row r="17" spans="1:15" s="120" customFormat="1" ht="21.95" customHeight="1">
      <c r="A17" s="880"/>
      <c r="B17" s="29"/>
      <c r="C17" s="29" t="s">
        <v>172</v>
      </c>
      <c r="D17" s="29"/>
      <c r="E17" s="885"/>
      <c r="F17" s="886"/>
      <c r="G17" s="886"/>
      <c r="H17" s="881"/>
      <c r="I17" s="887"/>
      <c r="J17" s="881"/>
      <c r="K17" s="29"/>
      <c r="L17" s="879"/>
      <c r="M17" s="848"/>
      <c r="N17" s="152"/>
      <c r="O17" s="113"/>
    </row>
    <row r="18" spans="1:15" s="130" customFormat="1" ht="21.95" customHeight="1">
      <c r="A18" s="888">
        <v>3</v>
      </c>
      <c r="B18" s="844" t="s">
        <v>291</v>
      </c>
      <c r="C18" s="31" t="s">
        <v>292</v>
      </c>
      <c r="D18" s="844" t="s">
        <v>46</v>
      </c>
      <c r="E18" s="845">
        <v>100000</v>
      </c>
      <c r="F18" s="844"/>
      <c r="G18" s="845">
        <v>100000</v>
      </c>
      <c r="H18" s="845">
        <v>100000</v>
      </c>
      <c r="I18" s="845">
        <v>100000</v>
      </c>
      <c r="J18" s="889" t="s">
        <v>2025</v>
      </c>
      <c r="K18" s="844" t="s">
        <v>293</v>
      </c>
      <c r="L18" s="890"/>
      <c r="M18" s="73" t="s">
        <v>288</v>
      </c>
      <c r="N18" s="152"/>
      <c r="O18" s="131"/>
    </row>
    <row r="19" spans="1:15" s="130" customFormat="1" ht="21.95" customHeight="1">
      <c r="A19" s="848"/>
      <c r="B19" s="846" t="s">
        <v>2029</v>
      </c>
      <c r="C19" s="846" t="s">
        <v>793</v>
      </c>
      <c r="D19" s="846"/>
      <c r="E19" s="847" t="s">
        <v>37</v>
      </c>
      <c r="F19" s="846"/>
      <c r="G19" s="847" t="s">
        <v>37</v>
      </c>
      <c r="H19" s="847" t="s">
        <v>37</v>
      </c>
      <c r="I19" s="847" t="s">
        <v>37</v>
      </c>
      <c r="J19" s="891" t="s">
        <v>2026</v>
      </c>
      <c r="K19" s="846" t="s">
        <v>2033</v>
      </c>
      <c r="L19" s="879"/>
      <c r="M19" s="28" t="s">
        <v>289</v>
      </c>
      <c r="N19" s="152"/>
      <c r="O19" s="131"/>
    </row>
    <row r="20" spans="1:15" s="130" customFormat="1" ht="21.95" customHeight="1">
      <c r="A20" s="848"/>
      <c r="B20" s="846" t="s">
        <v>2028</v>
      </c>
      <c r="C20" s="846" t="s">
        <v>2030</v>
      </c>
      <c r="D20" s="846"/>
      <c r="E20" s="848"/>
      <c r="F20" s="846"/>
      <c r="G20" s="846"/>
      <c r="H20" s="846"/>
      <c r="I20" s="891"/>
      <c r="J20" s="891" t="s">
        <v>2027</v>
      </c>
      <c r="K20" s="846" t="s">
        <v>795</v>
      </c>
      <c r="L20" s="879"/>
      <c r="M20" s="848"/>
      <c r="N20" s="152"/>
      <c r="O20" s="131"/>
    </row>
    <row r="21" spans="1:15" s="120" customFormat="1" ht="21.95" customHeight="1">
      <c r="A21" s="848"/>
      <c r="B21" s="846" t="s">
        <v>1063</v>
      </c>
      <c r="C21" s="846" t="s">
        <v>2031</v>
      </c>
      <c r="D21" s="846"/>
      <c r="E21" s="848"/>
      <c r="F21" s="846"/>
      <c r="G21" s="846"/>
      <c r="H21" s="846"/>
      <c r="I21" s="891"/>
      <c r="J21" s="846"/>
      <c r="K21" s="846"/>
      <c r="L21" s="879"/>
      <c r="M21" s="848"/>
      <c r="N21" s="152"/>
      <c r="O21" s="113"/>
    </row>
    <row r="22" spans="1:15" s="120" customFormat="1" ht="21.95" customHeight="1">
      <c r="A22" s="850"/>
      <c r="B22" s="849"/>
      <c r="C22" s="849" t="s">
        <v>2032</v>
      </c>
      <c r="D22" s="849"/>
      <c r="E22" s="850"/>
      <c r="F22" s="849"/>
      <c r="G22" s="849"/>
      <c r="H22" s="849"/>
      <c r="I22" s="892"/>
      <c r="J22" s="849"/>
      <c r="K22" s="849"/>
      <c r="L22" s="893"/>
      <c r="M22" s="849"/>
      <c r="N22" s="152"/>
      <c r="O22" s="113"/>
    </row>
    <row r="23" spans="1:15" s="120" customFormat="1" ht="21.95" customHeight="1">
      <c r="A23" s="894"/>
      <c r="B23" s="895"/>
      <c r="C23" s="895"/>
      <c r="D23" s="895"/>
      <c r="E23" s="894"/>
      <c r="F23" s="895"/>
      <c r="G23" s="895"/>
      <c r="H23" s="895"/>
      <c r="I23" s="896"/>
      <c r="J23" s="895"/>
      <c r="K23" s="895"/>
      <c r="L23" s="897"/>
      <c r="M23" s="898" t="s">
        <v>3769</v>
      </c>
      <c r="N23" s="152"/>
      <c r="O23" s="113"/>
    </row>
    <row r="24" spans="1:15" s="120" customFormat="1" ht="21.95" customHeight="1">
      <c r="A24" s="977" t="s">
        <v>2632</v>
      </c>
      <c r="B24" s="977"/>
      <c r="C24" s="977"/>
      <c r="D24" s="977"/>
      <c r="E24" s="977"/>
      <c r="F24" s="977"/>
      <c r="G24" s="977"/>
      <c r="H24" s="977"/>
      <c r="I24" s="977"/>
      <c r="J24" s="977"/>
      <c r="K24" s="977"/>
      <c r="L24" s="1" t="s">
        <v>2622</v>
      </c>
      <c r="M24" s="1" t="s">
        <v>2622</v>
      </c>
      <c r="N24" s="152"/>
      <c r="O24" s="113"/>
    </row>
    <row r="25" spans="1:15" s="120" customFormat="1" ht="21.95" customHeight="1">
      <c r="A25" s="977" t="s">
        <v>3602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7"/>
      <c r="L25" s="1"/>
      <c r="M25" s="115"/>
      <c r="N25" s="152"/>
      <c r="O25" s="113"/>
    </row>
    <row r="26" spans="1:15" s="120" customFormat="1" ht="21.95" customHeight="1">
      <c r="A26" s="411" t="s">
        <v>30</v>
      </c>
      <c r="B26" s="1"/>
      <c r="C26" s="273"/>
      <c r="D26" s="273"/>
      <c r="E26" s="597"/>
      <c r="F26" s="597"/>
      <c r="G26" s="597"/>
      <c r="H26" s="597"/>
      <c r="I26" s="597"/>
      <c r="J26" s="597"/>
      <c r="K26" s="597"/>
      <c r="L26" s="597"/>
      <c r="M26" s="597"/>
      <c r="N26" s="152"/>
      <c r="O26" s="113"/>
    </row>
    <row r="27" spans="1:15" s="120" customFormat="1" ht="21.95" customHeight="1">
      <c r="A27" s="411" t="s">
        <v>34</v>
      </c>
      <c r="B27" s="1"/>
      <c r="C27" s="273"/>
      <c r="D27" s="273"/>
      <c r="E27" s="411"/>
      <c r="F27" s="411"/>
      <c r="G27" s="411"/>
      <c r="H27" s="411"/>
      <c r="I27" s="411"/>
      <c r="J27" s="411"/>
      <c r="K27" s="411"/>
      <c r="L27" s="411"/>
      <c r="M27" s="411"/>
      <c r="N27" s="152"/>
      <c r="O27" s="113"/>
    </row>
    <row r="28" spans="1:15" s="120" customFormat="1" ht="21.95" customHeight="1">
      <c r="A28" s="411" t="s">
        <v>2132</v>
      </c>
      <c r="B28" s="1"/>
      <c r="C28" s="411"/>
      <c r="D28" s="411"/>
      <c r="E28" s="5"/>
      <c r="F28" s="4"/>
      <c r="G28" s="4"/>
      <c r="H28" s="4"/>
      <c r="I28" s="4"/>
      <c r="J28" s="4"/>
      <c r="K28" s="411"/>
      <c r="L28" s="411"/>
      <c r="M28" s="411"/>
      <c r="N28" s="152"/>
      <c r="O28" s="113"/>
    </row>
    <row r="29" spans="1:15" s="120" customFormat="1" ht="21.95" customHeight="1">
      <c r="A29" s="411"/>
      <c r="B29" s="411" t="s">
        <v>2709</v>
      </c>
      <c r="C29" s="411"/>
      <c r="D29" s="411"/>
      <c r="E29" s="5"/>
      <c r="F29" s="4"/>
      <c r="G29" s="4"/>
      <c r="H29" s="4"/>
      <c r="I29" s="4"/>
      <c r="J29" s="4"/>
      <c r="K29" s="411"/>
      <c r="L29" s="411"/>
      <c r="M29" s="411"/>
      <c r="N29" s="152"/>
      <c r="O29" s="113"/>
    </row>
    <row r="30" spans="1:15" s="120" customFormat="1" ht="21.95" customHeight="1">
      <c r="A30" s="346"/>
      <c r="B30" s="347"/>
      <c r="C30" s="347"/>
      <c r="D30" s="107" t="s">
        <v>13</v>
      </c>
      <c r="E30" s="978" t="s">
        <v>1191</v>
      </c>
      <c r="F30" s="979"/>
      <c r="G30" s="979"/>
      <c r="H30" s="979"/>
      <c r="I30" s="980"/>
      <c r="J30" s="345" t="s">
        <v>22</v>
      </c>
      <c r="K30" s="107" t="s">
        <v>15</v>
      </c>
      <c r="L30" s="332" t="s">
        <v>17</v>
      </c>
      <c r="M30" s="107" t="s">
        <v>19</v>
      </c>
      <c r="N30" s="152"/>
      <c r="O30" s="113"/>
    </row>
    <row r="31" spans="1:15" s="120" customFormat="1" ht="21.95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39">
        <v>2561</v>
      </c>
      <c r="F31" s="339"/>
      <c r="G31" s="339">
        <v>2562</v>
      </c>
      <c r="H31" s="339">
        <v>2563</v>
      </c>
      <c r="I31" s="339">
        <v>2564</v>
      </c>
      <c r="J31" s="340" t="s">
        <v>23</v>
      </c>
      <c r="K31" s="108" t="s">
        <v>16</v>
      </c>
      <c r="L31" s="333" t="s">
        <v>18</v>
      </c>
      <c r="M31" s="108" t="s">
        <v>2623</v>
      </c>
      <c r="N31" s="152"/>
      <c r="O31" s="113"/>
    </row>
    <row r="32" spans="1:15" s="120" customFormat="1" ht="21.95" customHeight="1">
      <c r="A32" s="341"/>
      <c r="B32" s="342"/>
      <c r="C32" s="342"/>
      <c r="D32" s="141"/>
      <c r="E32" s="343" t="s">
        <v>3</v>
      </c>
      <c r="F32" s="343"/>
      <c r="G32" s="343" t="s">
        <v>3</v>
      </c>
      <c r="H32" s="380" t="s">
        <v>3</v>
      </c>
      <c r="I32" s="380" t="s">
        <v>3</v>
      </c>
      <c r="J32" s="343"/>
      <c r="K32" s="142"/>
      <c r="L32" s="142"/>
      <c r="M32" s="142"/>
      <c r="N32" s="152"/>
      <c r="O32" s="113"/>
    </row>
    <row r="33" spans="1:15" s="899" customFormat="1" ht="24">
      <c r="A33" s="28">
        <v>4</v>
      </c>
      <c r="B33" s="29" t="s">
        <v>2080</v>
      </c>
      <c r="C33" s="29" t="s">
        <v>2082</v>
      </c>
      <c r="D33" s="29" t="s">
        <v>2086</v>
      </c>
      <c r="E33" s="45">
        <v>20000</v>
      </c>
      <c r="F33" s="786"/>
      <c r="G33" s="45">
        <v>20000</v>
      </c>
      <c r="H33" s="45">
        <v>20000</v>
      </c>
      <c r="I33" s="45">
        <v>20000</v>
      </c>
      <c r="J33" s="66" t="s">
        <v>2088</v>
      </c>
      <c r="K33" s="29" t="s">
        <v>2091</v>
      </c>
      <c r="L33" s="32"/>
      <c r="M33" s="28" t="s">
        <v>288</v>
      </c>
    </row>
    <row r="34" spans="1:15" s="899" customFormat="1" ht="24">
      <c r="A34" s="46"/>
      <c r="B34" s="29" t="s">
        <v>2081</v>
      </c>
      <c r="C34" s="29" t="s">
        <v>2083</v>
      </c>
      <c r="D34" s="29" t="s">
        <v>232</v>
      </c>
      <c r="E34" s="786" t="s">
        <v>37</v>
      </c>
      <c r="F34" s="786"/>
      <c r="G34" s="786" t="s">
        <v>37</v>
      </c>
      <c r="H34" s="786" t="s">
        <v>37</v>
      </c>
      <c r="I34" s="786" t="s">
        <v>37</v>
      </c>
      <c r="J34" s="66" t="s">
        <v>2089</v>
      </c>
      <c r="K34" s="29" t="s">
        <v>2092</v>
      </c>
      <c r="L34" s="32"/>
      <c r="M34" s="28" t="s">
        <v>289</v>
      </c>
    </row>
    <row r="35" spans="1:15" s="899" customFormat="1" ht="24">
      <c r="A35" s="46"/>
      <c r="B35" s="29"/>
      <c r="C35" s="29" t="s">
        <v>2084</v>
      </c>
      <c r="D35" s="29"/>
      <c r="E35" s="886"/>
      <c r="F35" s="886"/>
      <c r="G35" s="886"/>
      <c r="H35" s="886"/>
      <c r="I35" s="900"/>
      <c r="J35" s="66" t="s">
        <v>2090</v>
      </c>
      <c r="K35" s="29" t="s">
        <v>2087</v>
      </c>
      <c r="L35" s="32"/>
      <c r="M35" s="60"/>
    </row>
    <row r="36" spans="1:15" s="899" customFormat="1" ht="24">
      <c r="A36" s="46"/>
      <c r="B36" s="29"/>
      <c r="C36" s="29" t="s">
        <v>2085</v>
      </c>
      <c r="D36" s="29"/>
      <c r="E36" s="886"/>
      <c r="F36" s="886"/>
      <c r="G36" s="886"/>
      <c r="H36" s="886"/>
      <c r="I36" s="900"/>
      <c r="J36" s="66"/>
      <c r="K36" s="29"/>
      <c r="L36" s="32"/>
      <c r="M36" s="60"/>
    </row>
    <row r="37" spans="1:15" s="899" customFormat="1" ht="24">
      <c r="A37" s="33"/>
      <c r="B37" s="34"/>
      <c r="C37" s="34"/>
      <c r="D37" s="34"/>
      <c r="E37" s="317"/>
      <c r="F37" s="317"/>
      <c r="G37" s="317"/>
      <c r="H37" s="317"/>
      <c r="I37" s="98"/>
      <c r="J37" s="66"/>
      <c r="K37" s="34"/>
      <c r="L37" s="32"/>
      <c r="M37" s="112"/>
    </row>
    <row r="38" spans="1:15" s="899" customFormat="1" ht="24">
      <c r="A38" s="73">
        <v>5</v>
      </c>
      <c r="B38" s="188" t="s">
        <v>2034</v>
      </c>
      <c r="C38" s="31" t="s">
        <v>2035</v>
      </c>
      <c r="D38" s="31" t="s">
        <v>42</v>
      </c>
      <c r="E38" s="901">
        <v>100000</v>
      </c>
      <c r="F38" s="838"/>
      <c r="G38" s="901">
        <v>100000</v>
      </c>
      <c r="H38" s="901">
        <v>100000</v>
      </c>
      <c r="I38" s="901">
        <v>100000</v>
      </c>
      <c r="J38" s="817" t="s">
        <v>4</v>
      </c>
      <c r="K38" s="31" t="s">
        <v>2036</v>
      </c>
      <c r="L38" s="32">
        <v>5.0999999999999996</v>
      </c>
      <c r="M38" s="28" t="s">
        <v>288</v>
      </c>
    </row>
    <row r="39" spans="1:15" s="899" customFormat="1" ht="24">
      <c r="A39" s="28"/>
      <c r="B39" s="29" t="s">
        <v>2037</v>
      </c>
      <c r="C39" s="29" t="s">
        <v>2038</v>
      </c>
      <c r="D39" s="29"/>
      <c r="E39" s="78" t="s">
        <v>37</v>
      </c>
      <c r="F39" s="76"/>
      <c r="G39" s="78" t="s">
        <v>37</v>
      </c>
      <c r="H39" s="78" t="s">
        <v>37</v>
      </c>
      <c r="I39" s="78" t="s">
        <v>37</v>
      </c>
      <c r="J39" s="89" t="s">
        <v>2039</v>
      </c>
      <c r="K39" s="29" t="s">
        <v>2040</v>
      </c>
      <c r="L39" s="32"/>
      <c r="M39" s="28" t="s">
        <v>289</v>
      </c>
    </row>
    <row r="40" spans="1:15" s="899" customFormat="1" ht="24">
      <c r="A40" s="28"/>
      <c r="B40" s="29"/>
      <c r="C40" s="29" t="s">
        <v>2041</v>
      </c>
      <c r="D40" s="29"/>
      <c r="E40" s="78"/>
      <c r="F40" s="76"/>
      <c r="G40" s="76"/>
      <c r="H40" s="76"/>
      <c r="I40" s="89"/>
      <c r="J40" s="776"/>
      <c r="K40" s="314" t="s">
        <v>2042</v>
      </c>
      <c r="L40" s="32"/>
      <c r="M40" s="36"/>
    </row>
    <row r="41" spans="1:15" s="120" customFormat="1" ht="21.95" customHeight="1">
      <c r="A41" s="592">
        <v>6</v>
      </c>
      <c r="B41" s="31" t="s">
        <v>69</v>
      </c>
      <c r="C41" s="412" t="s">
        <v>3476</v>
      </c>
      <c r="D41" s="31" t="s">
        <v>70</v>
      </c>
      <c r="E41" s="79">
        <v>100000</v>
      </c>
      <c r="F41" s="221"/>
      <c r="G41" s="79">
        <v>100000</v>
      </c>
      <c r="H41" s="79">
        <v>100000</v>
      </c>
      <c r="I41" s="79">
        <v>100000</v>
      </c>
      <c r="J41" s="902" t="s">
        <v>2074</v>
      </c>
      <c r="K41" s="31" t="s">
        <v>2071</v>
      </c>
      <c r="L41" s="31" t="s">
        <v>288</v>
      </c>
      <c r="M41" s="73" t="s">
        <v>288</v>
      </c>
      <c r="N41" s="152"/>
      <c r="O41" s="113"/>
    </row>
    <row r="42" spans="1:15" s="120" customFormat="1" ht="21.95" customHeight="1">
      <c r="A42" s="224"/>
      <c r="B42" s="29"/>
      <c r="C42" s="314" t="s">
        <v>3477</v>
      </c>
      <c r="D42" s="29" t="s">
        <v>71</v>
      </c>
      <c r="E42" s="786" t="s">
        <v>37</v>
      </c>
      <c r="F42" s="222"/>
      <c r="G42" s="786" t="s">
        <v>37</v>
      </c>
      <c r="H42" s="786" t="s">
        <v>37</v>
      </c>
      <c r="I42" s="786" t="s">
        <v>37</v>
      </c>
      <c r="J42" s="903" t="s">
        <v>2075</v>
      </c>
      <c r="K42" s="29" t="s">
        <v>2072</v>
      </c>
      <c r="L42" s="29" t="s">
        <v>289</v>
      </c>
      <c r="M42" s="28" t="s">
        <v>289</v>
      </c>
      <c r="N42" s="152"/>
      <c r="O42" s="113"/>
    </row>
    <row r="43" spans="1:15" s="120" customFormat="1" ht="21.95" customHeight="1">
      <c r="A43" s="224"/>
      <c r="B43" s="29"/>
      <c r="C43" s="314" t="s">
        <v>3478</v>
      </c>
      <c r="D43" s="29"/>
      <c r="E43" s="43"/>
      <c r="F43" s="154"/>
      <c r="G43" s="154"/>
      <c r="H43" s="154"/>
      <c r="I43" s="154"/>
      <c r="J43" s="903" t="s">
        <v>2076</v>
      </c>
      <c r="K43" s="29" t="s">
        <v>2073</v>
      </c>
      <c r="L43" s="29"/>
      <c r="M43" s="28"/>
      <c r="N43" s="152"/>
      <c r="O43" s="113"/>
    </row>
    <row r="44" spans="1:15" s="120" customFormat="1" ht="21.95" customHeight="1">
      <c r="A44" s="3"/>
      <c r="B44" s="34"/>
      <c r="C44" s="386" t="s">
        <v>3479</v>
      </c>
      <c r="D44" s="34"/>
      <c r="E44" s="44"/>
      <c r="F44" s="279"/>
      <c r="G44" s="279"/>
      <c r="H44" s="279"/>
      <c r="I44" s="279"/>
      <c r="J44" s="904"/>
      <c r="K44" s="34"/>
      <c r="L44" s="277"/>
      <c r="M44" s="34"/>
      <c r="N44" s="152"/>
      <c r="O44" s="113"/>
    </row>
    <row r="45" spans="1:15" s="120" customFormat="1" ht="21.95" customHeight="1">
      <c r="A45" s="894"/>
      <c r="B45" s="895"/>
      <c r="C45" s="895"/>
      <c r="D45" s="895"/>
      <c r="E45" s="894"/>
      <c r="F45" s="895"/>
      <c r="G45" s="895"/>
      <c r="H45" s="895"/>
      <c r="I45" s="896"/>
      <c r="J45" s="895"/>
      <c r="K45" s="895"/>
      <c r="L45" s="897"/>
      <c r="M45" s="898" t="s">
        <v>3770</v>
      </c>
      <c r="N45" s="152"/>
      <c r="O45" s="113"/>
    </row>
    <row r="46" spans="1:15" s="120" customFormat="1" ht="21.95" customHeight="1">
      <c r="A46" s="977" t="s">
        <v>2632</v>
      </c>
      <c r="B46" s="977"/>
      <c r="C46" s="977"/>
      <c r="D46" s="977"/>
      <c r="E46" s="977"/>
      <c r="F46" s="977"/>
      <c r="G46" s="977"/>
      <c r="H46" s="977"/>
      <c r="I46" s="977"/>
      <c r="J46" s="977"/>
      <c r="K46" s="977"/>
      <c r="L46" s="1" t="s">
        <v>2622</v>
      </c>
      <c r="M46" s="1" t="s">
        <v>2622</v>
      </c>
      <c r="N46" s="152"/>
      <c r="O46" s="113"/>
    </row>
    <row r="47" spans="1:15" s="120" customFormat="1" ht="21.95" customHeight="1">
      <c r="A47" s="977" t="s">
        <v>3602</v>
      </c>
      <c r="B47" s="977"/>
      <c r="C47" s="977"/>
      <c r="D47" s="977"/>
      <c r="E47" s="977"/>
      <c r="F47" s="977"/>
      <c r="G47" s="977"/>
      <c r="H47" s="977"/>
      <c r="I47" s="977"/>
      <c r="J47" s="977"/>
      <c r="K47" s="977"/>
      <c r="L47" s="1"/>
      <c r="M47" s="115"/>
      <c r="N47" s="152"/>
      <c r="O47" s="113"/>
    </row>
    <row r="48" spans="1:15" s="120" customFormat="1" ht="21.95" customHeight="1">
      <c r="A48" s="411" t="s">
        <v>30</v>
      </c>
      <c r="B48" s="1"/>
      <c r="C48" s="273"/>
      <c r="D48" s="273"/>
      <c r="E48" s="597"/>
      <c r="F48" s="597"/>
      <c r="G48" s="597"/>
      <c r="H48" s="597"/>
      <c r="I48" s="597"/>
      <c r="J48" s="597"/>
      <c r="K48" s="597"/>
      <c r="L48" s="597"/>
      <c r="M48" s="597"/>
      <c r="N48" s="152"/>
      <c r="O48" s="113"/>
    </row>
    <row r="49" spans="1:260" s="120" customFormat="1" ht="21.95" customHeight="1">
      <c r="A49" s="411" t="s">
        <v>34</v>
      </c>
      <c r="B49" s="1"/>
      <c r="C49" s="273"/>
      <c r="D49" s="273"/>
      <c r="E49" s="411"/>
      <c r="F49" s="411"/>
      <c r="G49" s="411"/>
      <c r="H49" s="411"/>
      <c r="I49" s="411"/>
      <c r="J49" s="411"/>
      <c r="K49" s="411"/>
      <c r="L49" s="411"/>
      <c r="M49" s="411"/>
      <c r="N49" s="152"/>
      <c r="O49" s="113"/>
    </row>
    <row r="50" spans="1:260" s="120" customFormat="1" ht="21.95" customHeight="1">
      <c r="A50" s="411" t="s">
        <v>2132</v>
      </c>
      <c r="B50" s="1"/>
      <c r="C50" s="411"/>
      <c r="D50" s="411"/>
      <c r="E50" s="5"/>
      <c r="F50" s="4"/>
      <c r="G50" s="4"/>
      <c r="H50" s="4"/>
      <c r="I50" s="4"/>
      <c r="J50" s="4"/>
      <c r="K50" s="411"/>
      <c r="L50" s="411"/>
      <c r="M50" s="411"/>
      <c r="N50" s="152"/>
      <c r="O50" s="113"/>
    </row>
    <row r="51" spans="1:260" s="120" customFormat="1" ht="21.95" customHeight="1">
      <c r="A51" s="411"/>
      <c r="B51" s="411" t="s">
        <v>3456</v>
      </c>
      <c r="C51" s="411"/>
      <c r="D51" s="411"/>
      <c r="E51" s="5"/>
      <c r="F51" s="4"/>
      <c r="G51" s="4"/>
      <c r="H51" s="4"/>
      <c r="I51" s="4"/>
      <c r="J51" s="4"/>
      <c r="K51" s="411"/>
      <c r="L51" s="411"/>
      <c r="M51" s="411"/>
      <c r="N51" s="152"/>
      <c r="O51" s="113"/>
    </row>
    <row r="52" spans="1:260" s="120" customFormat="1" ht="21.95" customHeight="1">
      <c r="A52" s="346"/>
      <c r="B52" s="347"/>
      <c r="C52" s="347"/>
      <c r="D52" s="107" t="s">
        <v>13</v>
      </c>
      <c r="E52" s="978" t="s">
        <v>1191</v>
      </c>
      <c r="F52" s="979"/>
      <c r="G52" s="979"/>
      <c r="H52" s="979"/>
      <c r="I52" s="980"/>
      <c r="J52" s="345" t="s">
        <v>22</v>
      </c>
      <c r="K52" s="107" t="s">
        <v>15</v>
      </c>
      <c r="L52" s="332" t="s">
        <v>17</v>
      </c>
      <c r="M52" s="107" t="s">
        <v>19</v>
      </c>
      <c r="N52" s="152"/>
      <c r="O52" s="113"/>
    </row>
    <row r="53" spans="1:260" s="120" customFormat="1" ht="21.95" customHeight="1">
      <c r="A53" s="338" t="s">
        <v>11</v>
      </c>
      <c r="B53" s="338" t="s">
        <v>5</v>
      </c>
      <c r="C53" s="338" t="s">
        <v>12</v>
      </c>
      <c r="D53" s="108" t="s">
        <v>14</v>
      </c>
      <c r="E53" s="339">
        <v>2561</v>
      </c>
      <c r="F53" s="339"/>
      <c r="G53" s="339">
        <v>2562</v>
      </c>
      <c r="H53" s="339">
        <v>2563</v>
      </c>
      <c r="I53" s="339">
        <v>2564</v>
      </c>
      <c r="J53" s="340" t="s">
        <v>23</v>
      </c>
      <c r="K53" s="108" t="s">
        <v>16</v>
      </c>
      <c r="L53" s="333" t="s">
        <v>18</v>
      </c>
      <c r="M53" s="108" t="s">
        <v>2623</v>
      </c>
      <c r="N53" s="152"/>
      <c r="O53" s="113"/>
    </row>
    <row r="54" spans="1:260" s="120" customFormat="1" ht="21.95" customHeight="1">
      <c r="A54" s="341"/>
      <c r="B54" s="342"/>
      <c r="C54" s="342"/>
      <c r="D54" s="141"/>
      <c r="E54" s="343" t="s">
        <v>3</v>
      </c>
      <c r="F54" s="343"/>
      <c r="G54" s="343" t="s">
        <v>3</v>
      </c>
      <c r="H54" s="380" t="s">
        <v>3</v>
      </c>
      <c r="I54" s="380" t="s">
        <v>3</v>
      </c>
      <c r="J54" s="343"/>
      <c r="K54" s="142"/>
      <c r="L54" s="142"/>
      <c r="M54" s="142"/>
      <c r="N54" s="152"/>
      <c r="O54" s="113"/>
    </row>
    <row r="55" spans="1:260" s="120" customFormat="1" ht="21.95" customHeight="1">
      <c r="A55" s="224">
        <v>1</v>
      </c>
      <c r="B55" s="29" t="s">
        <v>796</v>
      </c>
      <c r="C55" s="984" t="s">
        <v>431</v>
      </c>
      <c r="D55" s="984" t="s">
        <v>432</v>
      </c>
      <c r="E55" s="264">
        <v>50000</v>
      </c>
      <c r="F55" s="264">
        <v>50000</v>
      </c>
      <c r="G55" s="264">
        <v>50000</v>
      </c>
      <c r="H55" s="264">
        <v>50000</v>
      </c>
      <c r="I55" s="264">
        <v>50000</v>
      </c>
      <c r="J55" s="6" t="s">
        <v>41</v>
      </c>
      <c r="K55" s="31" t="s">
        <v>798</v>
      </c>
      <c r="L55" s="905"/>
      <c r="M55" s="73" t="s">
        <v>541</v>
      </c>
      <c r="N55" s="132"/>
      <c r="O55" s="113"/>
    </row>
    <row r="56" spans="1:260" s="120" customFormat="1" ht="21.95" customHeight="1">
      <c r="A56" s="224"/>
      <c r="B56" s="29" t="s">
        <v>797</v>
      </c>
      <c r="C56" s="984"/>
      <c r="D56" s="984"/>
      <c r="E56" s="222" t="s">
        <v>159</v>
      </c>
      <c r="F56" s="222" t="s">
        <v>159</v>
      </c>
      <c r="G56" s="222" t="s">
        <v>159</v>
      </c>
      <c r="H56" s="222" t="s">
        <v>159</v>
      </c>
      <c r="I56" s="222" t="s">
        <v>159</v>
      </c>
      <c r="J56" s="651" t="s">
        <v>3166</v>
      </c>
      <c r="K56" s="29" t="s">
        <v>799</v>
      </c>
      <c r="L56" s="906"/>
      <c r="M56" s="28" t="s">
        <v>164</v>
      </c>
      <c r="N56" s="132"/>
      <c r="O56" s="113"/>
    </row>
    <row r="57" spans="1:260" s="120" customFormat="1" ht="21.95" customHeight="1">
      <c r="A57" s="224"/>
      <c r="B57" s="29"/>
      <c r="C57" s="29" t="s">
        <v>62</v>
      </c>
      <c r="D57" s="29" t="s">
        <v>433</v>
      </c>
      <c r="E57" s="28"/>
      <c r="F57" s="154"/>
      <c r="G57" s="154"/>
      <c r="H57" s="154"/>
      <c r="I57" s="154"/>
      <c r="J57" s="651" t="s">
        <v>1593</v>
      </c>
      <c r="K57" s="29" t="s">
        <v>800</v>
      </c>
      <c r="L57" s="906"/>
      <c r="M57" s="29"/>
      <c r="N57" s="132"/>
      <c r="O57" s="113"/>
    </row>
    <row r="58" spans="1:260" s="120" customFormat="1" ht="21.95" customHeight="1">
      <c r="A58" s="224"/>
      <c r="B58" s="29"/>
      <c r="C58" s="29" t="s">
        <v>430</v>
      </c>
      <c r="D58" s="29" t="s">
        <v>48</v>
      </c>
      <c r="E58" s="28"/>
      <c r="F58" s="154"/>
      <c r="G58" s="154"/>
      <c r="H58" s="154"/>
      <c r="I58" s="154"/>
      <c r="J58" s="651"/>
      <c r="K58" s="29" t="s">
        <v>801</v>
      </c>
      <c r="L58" s="906"/>
      <c r="M58" s="29"/>
      <c r="N58" s="132"/>
      <c r="O58" s="113"/>
    </row>
    <row r="59" spans="1:260" s="120" customFormat="1" ht="21.95" customHeight="1">
      <c r="A59" s="7"/>
      <c r="B59" s="7"/>
      <c r="C59" s="7"/>
      <c r="D59" s="7"/>
      <c r="E59" s="3"/>
      <c r="F59" s="3"/>
      <c r="G59" s="3"/>
      <c r="H59" s="3"/>
      <c r="I59" s="3"/>
      <c r="J59" s="3"/>
      <c r="K59" s="7"/>
      <c r="L59" s="274"/>
      <c r="M59" s="274"/>
      <c r="N59" s="132"/>
      <c r="O59" s="113"/>
    </row>
    <row r="60" spans="1:260" s="120" customFormat="1" ht="21.95" customHeight="1">
      <c r="A60" s="599">
        <v>2</v>
      </c>
      <c r="B60" s="601" t="s">
        <v>434</v>
      </c>
      <c r="C60" s="601" t="s">
        <v>162</v>
      </c>
      <c r="D60" s="601" t="s">
        <v>1155</v>
      </c>
      <c r="E60" s="907" t="s">
        <v>109</v>
      </c>
      <c r="F60" s="154"/>
      <c r="G60" s="907" t="s">
        <v>109</v>
      </c>
      <c r="H60" s="907" t="s">
        <v>109</v>
      </c>
      <c r="I60" s="907" t="s">
        <v>109</v>
      </c>
      <c r="J60" s="40" t="s">
        <v>3484</v>
      </c>
      <c r="K60" s="659" t="s">
        <v>2133</v>
      </c>
      <c r="L60" s="906"/>
      <c r="M60" s="23" t="s">
        <v>541</v>
      </c>
      <c r="N60" s="152"/>
      <c r="O60" s="113"/>
    </row>
    <row r="61" spans="1:260" s="120" customFormat="1" ht="21.95" customHeight="1">
      <c r="A61" s="599"/>
      <c r="B61" s="601" t="s">
        <v>1154</v>
      </c>
      <c r="C61" s="601"/>
      <c r="D61" s="601" t="s">
        <v>919</v>
      </c>
      <c r="E61" s="908" t="s">
        <v>37</v>
      </c>
      <c r="F61" s="154"/>
      <c r="G61" s="908" t="s">
        <v>37</v>
      </c>
      <c r="H61" s="908" t="s">
        <v>37</v>
      </c>
      <c r="I61" s="908" t="s">
        <v>37</v>
      </c>
      <c r="J61" s="12" t="s">
        <v>3485</v>
      </c>
      <c r="K61" s="659" t="s">
        <v>2134</v>
      </c>
      <c r="L61" s="906"/>
      <c r="M61" s="62" t="s">
        <v>164</v>
      </c>
      <c r="N61" s="152"/>
      <c r="O61" s="113"/>
    </row>
    <row r="62" spans="1:260" s="152" customFormat="1" ht="21.95" customHeight="1">
      <c r="A62" s="599"/>
      <c r="B62" s="601"/>
      <c r="C62" s="601"/>
      <c r="D62" s="601"/>
      <c r="E62" s="908"/>
      <c r="F62" s="154"/>
      <c r="G62" s="908"/>
      <c r="H62" s="908"/>
      <c r="I62" s="908"/>
      <c r="J62" s="12"/>
      <c r="K62" s="659" t="s">
        <v>2135</v>
      </c>
      <c r="L62" s="906"/>
      <c r="M62" s="62"/>
      <c r="N62" s="106"/>
      <c r="O62" s="909"/>
      <c r="P62" s="910"/>
      <c r="Q62" s="910"/>
      <c r="R62" s="910"/>
      <c r="S62" s="910"/>
      <c r="T62" s="910"/>
      <c r="U62" s="910"/>
      <c r="V62" s="910"/>
      <c r="W62" s="910"/>
      <c r="X62" s="910"/>
      <c r="Y62" s="910"/>
      <c r="Z62" s="910"/>
      <c r="AA62" s="910"/>
      <c r="AB62" s="910"/>
      <c r="AC62" s="910"/>
      <c r="AD62" s="910"/>
      <c r="AE62" s="910"/>
      <c r="AF62" s="910"/>
      <c r="AG62" s="910"/>
      <c r="AH62" s="910"/>
      <c r="AI62" s="910"/>
      <c r="AJ62" s="910"/>
      <c r="AK62" s="910"/>
      <c r="AL62" s="910"/>
      <c r="AM62" s="910"/>
      <c r="AN62" s="910"/>
      <c r="AO62" s="910"/>
      <c r="AP62" s="910"/>
      <c r="AQ62" s="910"/>
      <c r="AR62" s="910"/>
      <c r="AS62" s="910"/>
      <c r="AT62" s="910"/>
      <c r="AU62" s="910"/>
      <c r="AV62" s="910"/>
      <c r="AW62" s="910"/>
      <c r="AX62" s="910"/>
      <c r="AY62" s="910"/>
      <c r="AZ62" s="910"/>
      <c r="BA62" s="910"/>
      <c r="BB62" s="910"/>
      <c r="BC62" s="910"/>
      <c r="BD62" s="910"/>
      <c r="BE62" s="910"/>
      <c r="BF62" s="910"/>
      <c r="BG62" s="910"/>
      <c r="BH62" s="910"/>
      <c r="BI62" s="910"/>
      <c r="BJ62" s="910"/>
      <c r="BK62" s="910"/>
      <c r="BL62" s="910"/>
      <c r="BM62" s="910"/>
      <c r="BN62" s="910"/>
      <c r="BO62" s="910"/>
      <c r="BP62" s="910"/>
      <c r="BQ62" s="910"/>
      <c r="BR62" s="910"/>
      <c r="BS62" s="910"/>
      <c r="BT62" s="910"/>
      <c r="BU62" s="910"/>
      <c r="BV62" s="910"/>
      <c r="BW62" s="910"/>
      <c r="BX62" s="910"/>
      <c r="BY62" s="910"/>
      <c r="BZ62" s="910"/>
      <c r="CA62" s="910"/>
      <c r="CB62" s="910"/>
      <c r="CC62" s="910"/>
      <c r="CD62" s="910"/>
      <c r="CE62" s="910"/>
      <c r="CF62" s="910"/>
      <c r="CG62" s="910"/>
      <c r="CH62" s="910"/>
      <c r="CI62" s="910"/>
      <c r="CJ62" s="910"/>
      <c r="CK62" s="910"/>
      <c r="CL62" s="910"/>
      <c r="CM62" s="910"/>
      <c r="CN62" s="910"/>
      <c r="CO62" s="910"/>
      <c r="CP62" s="910"/>
      <c r="CQ62" s="910"/>
      <c r="CR62" s="910"/>
      <c r="CS62" s="910"/>
      <c r="CT62" s="910"/>
      <c r="CU62" s="910"/>
      <c r="CV62" s="910"/>
      <c r="CW62" s="910"/>
      <c r="CX62" s="910"/>
      <c r="CY62" s="910"/>
      <c r="CZ62" s="910"/>
      <c r="DA62" s="910"/>
      <c r="DB62" s="910"/>
      <c r="DC62" s="910"/>
      <c r="DD62" s="910"/>
      <c r="DE62" s="910"/>
      <c r="DF62" s="910"/>
      <c r="DG62" s="910"/>
      <c r="DH62" s="910"/>
      <c r="DI62" s="910"/>
      <c r="DJ62" s="910"/>
      <c r="DK62" s="910"/>
      <c r="DL62" s="910"/>
      <c r="DM62" s="910"/>
      <c r="DN62" s="910"/>
      <c r="DO62" s="910"/>
      <c r="DP62" s="910"/>
      <c r="DQ62" s="910"/>
      <c r="DR62" s="910"/>
      <c r="DS62" s="910"/>
      <c r="DT62" s="910"/>
      <c r="DU62" s="910"/>
      <c r="DV62" s="910"/>
      <c r="DW62" s="910"/>
      <c r="DX62" s="910"/>
      <c r="DY62" s="910"/>
      <c r="DZ62" s="910"/>
      <c r="EA62" s="910"/>
      <c r="EB62" s="910"/>
      <c r="EC62" s="910"/>
      <c r="ED62" s="910"/>
      <c r="EE62" s="910"/>
      <c r="EF62" s="910"/>
      <c r="EG62" s="910"/>
      <c r="EH62" s="910"/>
      <c r="EI62" s="910"/>
      <c r="EJ62" s="910"/>
      <c r="EK62" s="910"/>
      <c r="EL62" s="910"/>
      <c r="EM62" s="910"/>
      <c r="EN62" s="910"/>
      <c r="EO62" s="910"/>
      <c r="EP62" s="910"/>
      <c r="EQ62" s="910"/>
      <c r="ER62" s="910"/>
      <c r="ES62" s="910"/>
      <c r="ET62" s="910"/>
      <c r="EU62" s="910"/>
      <c r="EV62" s="910"/>
      <c r="EW62" s="910"/>
      <c r="EX62" s="910"/>
      <c r="EY62" s="910"/>
      <c r="EZ62" s="910"/>
      <c r="FA62" s="910"/>
      <c r="FB62" s="910"/>
      <c r="FC62" s="910"/>
      <c r="FD62" s="910"/>
      <c r="FE62" s="910"/>
      <c r="FF62" s="910"/>
      <c r="FG62" s="910"/>
      <c r="FH62" s="910"/>
      <c r="FI62" s="910"/>
      <c r="FJ62" s="910"/>
      <c r="FK62" s="910"/>
      <c r="FL62" s="910"/>
      <c r="FM62" s="910"/>
      <c r="FN62" s="910"/>
      <c r="FO62" s="910"/>
      <c r="FP62" s="910"/>
      <c r="FQ62" s="910"/>
      <c r="FR62" s="910"/>
      <c r="FS62" s="910"/>
      <c r="FT62" s="910"/>
      <c r="FU62" s="910"/>
      <c r="FV62" s="910"/>
      <c r="FW62" s="910"/>
      <c r="FX62" s="910"/>
      <c r="FY62" s="910"/>
      <c r="FZ62" s="910"/>
      <c r="GA62" s="910"/>
      <c r="GB62" s="910"/>
      <c r="GC62" s="910"/>
      <c r="GD62" s="910"/>
      <c r="GE62" s="910"/>
      <c r="GF62" s="910"/>
      <c r="GG62" s="910"/>
      <c r="GH62" s="910"/>
      <c r="GI62" s="910"/>
      <c r="GJ62" s="910"/>
      <c r="GK62" s="910"/>
      <c r="GL62" s="910"/>
      <c r="GM62" s="910"/>
      <c r="GN62" s="910"/>
      <c r="GO62" s="910"/>
      <c r="GP62" s="910"/>
      <c r="GQ62" s="910"/>
      <c r="GR62" s="910"/>
      <c r="GS62" s="910"/>
      <c r="GT62" s="910"/>
      <c r="GU62" s="910"/>
      <c r="GV62" s="910"/>
      <c r="GW62" s="910"/>
      <c r="GX62" s="910"/>
      <c r="GY62" s="910"/>
      <c r="GZ62" s="910"/>
      <c r="HA62" s="910"/>
      <c r="HB62" s="910"/>
      <c r="HC62" s="910"/>
      <c r="HD62" s="910"/>
      <c r="HE62" s="910"/>
      <c r="HF62" s="910"/>
      <c r="HG62" s="910"/>
      <c r="HH62" s="910"/>
      <c r="HI62" s="910"/>
      <c r="HJ62" s="910"/>
      <c r="HK62" s="910"/>
      <c r="HL62" s="910"/>
      <c r="HM62" s="910"/>
      <c r="HN62" s="910"/>
      <c r="HO62" s="910"/>
      <c r="HP62" s="910"/>
      <c r="HQ62" s="910"/>
      <c r="HR62" s="910"/>
      <c r="HS62" s="910"/>
      <c r="HT62" s="910"/>
      <c r="HU62" s="910"/>
      <c r="HV62" s="910"/>
      <c r="HW62" s="910"/>
      <c r="HX62" s="910"/>
      <c r="HY62" s="910"/>
      <c r="HZ62" s="910"/>
      <c r="IA62" s="910"/>
      <c r="IB62" s="910"/>
      <c r="IC62" s="910"/>
      <c r="ID62" s="910"/>
      <c r="IE62" s="910"/>
      <c r="IF62" s="910"/>
      <c r="IG62" s="910"/>
      <c r="IH62" s="910"/>
      <c r="II62" s="910"/>
      <c r="IJ62" s="910"/>
      <c r="IK62" s="910"/>
      <c r="IL62" s="910"/>
      <c r="IM62" s="910"/>
      <c r="IN62" s="910"/>
      <c r="IO62" s="910"/>
      <c r="IP62" s="910"/>
      <c r="IQ62" s="910"/>
      <c r="IR62" s="910"/>
      <c r="IS62" s="910"/>
      <c r="IT62" s="910"/>
      <c r="IU62" s="910"/>
      <c r="IV62" s="910"/>
      <c r="IW62" s="910"/>
      <c r="IX62" s="910"/>
      <c r="IY62" s="910"/>
      <c r="IZ62" s="910"/>
    </row>
    <row r="63" spans="1:260" s="152" customFormat="1" ht="21.95" customHeight="1">
      <c r="A63" s="327"/>
      <c r="B63" s="911"/>
      <c r="C63" s="330"/>
      <c r="D63" s="912"/>
      <c r="E63" s="913"/>
      <c r="F63" s="914"/>
      <c r="G63" s="913"/>
      <c r="H63" s="913"/>
      <c r="I63" s="913"/>
      <c r="J63" s="15"/>
      <c r="K63" s="915"/>
      <c r="L63" s="916"/>
      <c r="M63" s="86"/>
      <c r="N63" s="106"/>
      <c r="O63" s="909"/>
      <c r="P63" s="910"/>
      <c r="Q63" s="910"/>
      <c r="R63" s="910"/>
      <c r="S63" s="910"/>
      <c r="T63" s="910"/>
      <c r="U63" s="910"/>
      <c r="V63" s="910"/>
      <c r="W63" s="910"/>
      <c r="X63" s="910"/>
      <c r="Y63" s="910"/>
      <c r="Z63" s="910"/>
      <c r="AA63" s="910"/>
      <c r="AB63" s="910"/>
      <c r="AC63" s="910"/>
      <c r="AD63" s="910"/>
      <c r="AE63" s="910"/>
      <c r="AF63" s="910"/>
      <c r="AG63" s="910"/>
      <c r="AH63" s="910"/>
      <c r="AI63" s="910"/>
      <c r="AJ63" s="910"/>
      <c r="AK63" s="910"/>
      <c r="AL63" s="910"/>
      <c r="AM63" s="910"/>
      <c r="AN63" s="910"/>
      <c r="AO63" s="910"/>
      <c r="AP63" s="910"/>
      <c r="AQ63" s="910"/>
      <c r="AR63" s="910"/>
      <c r="AS63" s="910"/>
      <c r="AT63" s="910"/>
      <c r="AU63" s="910"/>
      <c r="AV63" s="910"/>
      <c r="AW63" s="910"/>
      <c r="AX63" s="910"/>
      <c r="AY63" s="910"/>
      <c r="AZ63" s="910"/>
      <c r="BA63" s="910"/>
      <c r="BB63" s="910"/>
      <c r="BC63" s="910"/>
      <c r="BD63" s="910"/>
      <c r="BE63" s="910"/>
      <c r="BF63" s="910"/>
      <c r="BG63" s="910"/>
      <c r="BH63" s="910"/>
      <c r="BI63" s="910"/>
      <c r="BJ63" s="910"/>
      <c r="BK63" s="910"/>
      <c r="BL63" s="910"/>
      <c r="BM63" s="910"/>
      <c r="BN63" s="910"/>
      <c r="BO63" s="910"/>
      <c r="BP63" s="910"/>
      <c r="BQ63" s="910"/>
      <c r="BR63" s="910"/>
      <c r="BS63" s="910"/>
      <c r="BT63" s="910"/>
      <c r="BU63" s="910"/>
      <c r="BV63" s="910"/>
      <c r="BW63" s="910"/>
      <c r="BX63" s="910"/>
      <c r="BY63" s="910"/>
      <c r="BZ63" s="910"/>
      <c r="CA63" s="910"/>
      <c r="CB63" s="910"/>
      <c r="CC63" s="910"/>
      <c r="CD63" s="910"/>
      <c r="CE63" s="910"/>
      <c r="CF63" s="910"/>
      <c r="CG63" s="910"/>
      <c r="CH63" s="910"/>
      <c r="CI63" s="910"/>
      <c r="CJ63" s="910"/>
      <c r="CK63" s="910"/>
      <c r="CL63" s="910"/>
      <c r="CM63" s="910"/>
      <c r="CN63" s="910"/>
      <c r="CO63" s="910"/>
      <c r="CP63" s="910"/>
      <c r="CQ63" s="910"/>
      <c r="CR63" s="910"/>
      <c r="CS63" s="910"/>
      <c r="CT63" s="910"/>
      <c r="CU63" s="910"/>
      <c r="CV63" s="910"/>
      <c r="CW63" s="910"/>
      <c r="CX63" s="910"/>
      <c r="CY63" s="910"/>
      <c r="CZ63" s="910"/>
      <c r="DA63" s="910"/>
      <c r="DB63" s="910"/>
      <c r="DC63" s="910"/>
      <c r="DD63" s="910"/>
      <c r="DE63" s="910"/>
      <c r="DF63" s="910"/>
      <c r="DG63" s="910"/>
      <c r="DH63" s="910"/>
      <c r="DI63" s="910"/>
      <c r="DJ63" s="910"/>
      <c r="DK63" s="910"/>
      <c r="DL63" s="910"/>
      <c r="DM63" s="910"/>
      <c r="DN63" s="910"/>
      <c r="DO63" s="910"/>
      <c r="DP63" s="910"/>
      <c r="DQ63" s="910"/>
      <c r="DR63" s="910"/>
      <c r="DS63" s="910"/>
      <c r="DT63" s="910"/>
      <c r="DU63" s="910"/>
      <c r="DV63" s="910"/>
      <c r="DW63" s="910"/>
      <c r="DX63" s="910"/>
      <c r="DY63" s="910"/>
      <c r="DZ63" s="910"/>
      <c r="EA63" s="910"/>
      <c r="EB63" s="910"/>
      <c r="EC63" s="910"/>
      <c r="ED63" s="910"/>
      <c r="EE63" s="910"/>
      <c r="EF63" s="910"/>
      <c r="EG63" s="910"/>
      <c r="EH63" s="910"/>
      <c r="EI63" s="910"/>
      <c r="EJ63" s="910"/>
      <c r="EK63" s="910"/>
      <c r="EL63" s="910"/>
      <c r="EM63" s="910"/>
      <c r="EN63" s="910"/>
      <c r="EO63" s="910"/>
      <c r="EP63" s="910"/>
      <c r="EQ63" s="910"/>
      <c r="ER63" s="910"/>
      <c r="ES63" s="910"/>
      <c r="ET63" s="910"/>
      <c r="EU63" s="910"/>
      <c r="EV63" s="910"/>
      <c r="EW63" s="910"/>
      <c r="EX63" s="910"/>
      <c r="EY63" s="910"/>
      <c r="EZ63" s="910"/>
      <c r="FA63" s="910"/>
      <c r="FB63" s="910"/>
      <c r="FC63" s="910"/>
      <c r="FD63" s="910"/>
      <c r="FE63" s="910"/>
      <c r="FF63" s="910"/>
      <c r="FG63" s="910"/>
      <c r="FH63" s="910"/>
      <c r="FI63" s="910"/>
      <c r="FJ63" s="910"/>
      <c r="FK63" s="910"/>
      <c r="FL63" s="910"/>
      <c r="FM63" s="910"/>
      <c r="FN63" s="910"/>
      <c r="FO63" s="910"/>
      <c r="FP63" s="910"/>
      <c r="FQ63" s="910"/>
      <c r="FR63" s="910"/>
      <c r="FS63" s="910"/>
      <c r="FT63" s="910"/>
      <c r="FU63" s="910"/>
      <c r="FV63" s="910"/>
      <c r="FW63" s="910"/>
      <c r="FX63" s="910"/>
      <c r="FY63" s="910"/>
      <c r="FZ63" s="910"/>
      <c r="GA63" s="910"/>
      <c r="GB63" s="910"/>
      <c r="GC63" s="910"/>
      <c r="GD63" s="910"/>
      <c r="GE63" s="910"/>
      <c r="GF63" s="910"/>
      <c r="GG63" s="910"/>
      <c r="GH63" s="910"/>
      <c r="GI63" s="910"/>
      <c r="GJ63" s="910"/>
      <c r="GK63" s="910"/>
      <c r="GL63" s="910"/>
      <c r="GM63" s="910"/>
      <c r="GN63" s="910"/>
      <c r="GO63" s="910"/>
      <c r="GP63" s="910"/>
      <c r="GQ63" s="910"/>
      <c r="GR63" s="910"/>
      <c r="GS63" s="910"/>
      <c r="GT63" s="910"/>
      <c r="GU63" s="910"/>
      <c r="GV63" s="910"/>
      <c r="GW63" s="910"/>
      <c r="GX63" s="910"/>
      <c r="GY63" s="910"/>
      <c r="GZ63" s="910"/>
      <c r="HA63" s="910"/>
      <c r="HB63" s="910"/>
      <c r="HC63" s="910"/>
      <c r="HD63" s="910"/>
      <c r="HE63" s="910"/>
      <c r="HF63" s="910"/>
      <c r="HG63" s="910"/>
      <c r="HH63" s="910"/>
      <c r="HI63" s="910"/>
      <c r="HJ63" s="910"/>
      <c r="HK63" s="910"/>
      <c r="HL63" s="910"/>
      <c r="HM63" s="910"/>
      <c r="HN63" s="910"/>
      <c r="HO63" s="910"/>
      <c r="HP63" s="910"/>
      <c r="HQ63" s="910"/>
      <c r="HR63" s="910"/>
      <c r="HS63" s="910"/>
      <c r="HT63" s="910"/>
      <c r="HU63" s="910"/>
      <c r="HV63" s="910"/>
      <c r="HW63" s="910"/>
      <c r="HX63" s="910"/>
      <c r="HY63" s="910"/>
      <c r="HZ63" s="910"/>
      <c r="IA63" s="910"/>
      <c r="IB63" s="910"/>
      <c r="IC63" s="910"/>
      <c r="ID63" s="910"/>
      <c r="IE63" s="910"/>
      <c r="IF63" s="910"/>
      <c r="IG63" s="910"/>
      <c r="IH63" s="910"/>
      <c r="II63" s="910"/>
      <c r="IJ63" s="910"/>
      <c r="IK63" s="910"/>
      <c r="IL63" s="910"/>
      <c r="IM63" s="910"/>
      <c r="IN63" s="910"/>
      <c r="IO63" s="910"/>
      <c r="IP63" s="910"/>
      <c r="IQ63" s="910"/>
      <c r="IR63" s="910"/>
      <c r="IS63" s="910"/>
      <c r="IT63" s="910"/>
      <c r="IU63" s="910"/>
      <c r="IV63" s="910"/>
      <c r="IW63" s="910"/>
      <c r="IX63" s="910"/>
      <c r="IY63" s="910"/>
      <c r="IZ63" s="910"/>
    </row>
    <row r="64" spans="1:260" s="152" customFormat="1" ht="21.95" customHeight="1">
      <c r="A64" s="146">
        <v>3</v>
      </c>
      <c r="B64" s="157" t="s">
        <v>970</v>
      </c>
      <c r="C64" s="48" t="s">
        <v>972</v>
      </c>
      <c r="D64" s="49" t="s">
        <v>976</v>
      </c>
      <c r="E64" s="281">
        <v>20000</v>
      </c>
      <c r="F64" s="376"/>
      <c r="G64" s="281">
        <v>20000</v>
      </c>
      <c r="H64" s="281">
        <v>20000</v>
      </c>
      <c r="I64" s="281">
        <v>20000</v>
      </c>
      <c r="J64" s="419" t="s">
        <v>3486</v>
      </c>
      <c r="K64" s="48" t="s">
        <v>977</v>
      </c>
      <c r="L64" s="32"/>
      <c r="M64" s="242" t="s">
        <v>541</v>
      </c>
      <c r="N64" s="106"/>
    </row>
    <row r="65" spans="1:260" s="152" customFormat="1" ht="21.95" customHeight="1">
      <c r="A65" s="146"/>
      <c r="B65" s="157" t="s">
        <v>971</v>
      </c>
      <c r="C65" s="48" t="s">
        <v>973</v>
      </c>
      <c r="D65" s="49" t="s">
        <v>1156</v>
      </c>
      <c r="E65" s="908" t="s">
        <v>37</v>
      </c>
      <c r="F65" s="376"/>
      <c r="G65" s="908" t="s">
        <v>37</v>
      </c>
      <c r="H65" s="908" t="s">
        <v>37</v>
      </c>
      <c r="I65" s="908" t="s">
        <v>37</v>
      </c>
      <c r="J65" s="82" t="s">
        <v>3487</v>
      </c>
      <c r="K65" s="48" t="s">
        <v>978</v>
      </c>
      <c r="L65" s="32"/>
      <c r="M65" s="242" t="s">
        <v>164</v>
      </c>
      <c r="N65" s="106"/>
    </row>
    <row r="66" spans="1:260" s="152" customFormat="1" ht="21.95" customHeight="1">
      <c r="A66" s="146"/>
      <c r="B66" s="158"/>
      <c r="C66" s="48" t="s">
        <v>974</v>
      </c>
      <c r="D66" s="49"/>
      <c r="E66" s="238"/>
      <c r="F66" s="376"/>
      <c r="G66" s="28"/>
      <c r="H66" s="28"/>
      <c r="I66" s="376"/>
      <c r="J66" s="66" t="s">
        <v>3429</v>
      </c>
      <c r="K66" s="48"/>
      <c r="L66" s="32"/>
      <c r="M66" s="60"/>
      <c r="N66" s="106"/>
    </row>
    <row r="67" spans="1:260" s="152" customFormat="1" ht="21.95" customHeight="1">
      <c r="A67" s="165"/>
      <c r="B67" s="149"/>
      <c r="C67" s="50" t="s">
        <v>975</v>
      </c>
      <c r="D67" s="167"/>
      <c r="E67" s="239"/>
      <c r="F67" s="602"/>
      <c r="G67" s="33"/>
      <c r="H67" s="33"/>
      <c r="I67" s="602"/>
      <c r="J67" s="214"/>
      <c r="K67" s="50"/>
      <c r="L67" s="37"/>
      <c r="M67" s="112"/>
      <c r="N67" s="106"/>
    </row>
    <row r="68" spans="1:260" s="152" customFormat="1" ht="21.95" customHeight="1">
      <c r="A68" s="894"/>
      <c r="B68" s="895"/>
      <c r="C68" s="895"/>
      <c r="D68" s="895"/>
      <c r="E68" s="894"/>
      <c r="F68" s="895"/>
      <c r="G68" s="895"/>
      <c r="H68" s="895"/>
      <c r="I68" s="896"/>
      <c r="J68" s="895"/>
      <c r="K68" s="895"/>
      <c r="L68" s="897"/>
      <c r="M68" s="898" t="s">
        <v>3771</v>
      </c>
      <c r="N68" s="106"/>
    </row>
    <row r="69" spans="1:260" s="120" customFormat="1" ht="21.95" customHeight="1">
      <c r="A69" s="977" t="s">
        <v>2632</v>
      </c>
      <c r="B69" s="977"/>
      <c r="C69" s="977"/>
      <c r="D69" s="977"/>
      <c r="E69" s="977"/>
      <c r="F69" s="977"/>
      <c r="G69" s="977"/>
      <c r="H69" s="977"/>
      <c r="I69" s="977"/>
      <c r="J69" s="977"/>
      <c r="K69" s="977"/>
      <c r="L69" s="1" t="s">
        <v>2622</v>
      </c>
      <c r="M69" s="1" t="s">
        <v>2622</v>
      </c>
      <c r="N69" s="132"/>
      <c r="O69" s="113"/>
    </row>
    <row r="70" spans="1:260" s="120" customFormat="1" ht="21.95" customHeight="1">
      <c r="A70" s="977" t="s">
        <v>3602</v>
      </c>
      <c r="B70" s="977"/>
      <c r="C70" s="977"/>
      <c r="D70" s="977"/>
      <c r="E70" s="977"/>
      <c r="F70" s="977"/>
      <c r="G70" s="977"/>
      <c r="H70" s="977"/>
      <c r="I70" s="977"/>
      <c r="J70" s="977"/>
      <c r="K70" s="977"/>
      <c r="L70" s="1"/>
      <c r="M70" s="115"/>
      <c r="N70" s="132"/>
      <c r="O70" s="113"/>
    </row>
    <row r="71" spans="1:260" ht="21.95" customHeight="1">
      <c r="A71" s="411" t="s">
        <v>30</v>
      </c>
      <c r="B71" s="1"/>
      <c r="C71" s="6"/>
      <c r="D71" s="6"/>
      <c r="E71" s="597"/>
      <c r="F71" s="597"/>
      <c r="G71" s="597"/>
      <c r="H71" s="597"/>
      <c r="I71" s="597"/>
      <c r="J71" s="597"/>
      <c r="K71" s="597"/>
      <c r="L71" s="597"/>
      <c r="M71" s="597"/>
      <c r="N71" s="117"/>
    </row>
    <row r="72" spans="1:260" ht="21.95" customHeight="1">
      <c r="A72" s="411" t="s">
        <v>34</v>
      </c>
      <c r="B72" s="1"/>
      <c r="C72" s="6"/>
      <c r="D72" s="22"/>
      <c r="E72" s="411"/>
      <c r="F72" s="411"/>
      <c r="G72" s="411"/>
      <c r="H72" s="411"/>
      <c r="I72" s="411"/>
      <c r="J72" s="411"/>
      <c r="K72" s="411"/>
      <c r="L72" s="411"/>
      <c r="M72" s="411"/>
      <c r="N72" s="117"/>
    </row>
    <row r="73" spans="1:260" ht="21.95" customHeight="1">
      <c r="A73" s="411" t="s">
        <v>2132</v>
      </c>
      <c r="B73" s="1"/>
      <c r="C73" s="411"/>
      <c r="D73" s="411"/>
      <c r="E73" s="5"/>
      <c r="F73" s="4"/>
      <c r="G73" s="4"/>
      <c r="H73" s="4"/>
      <c r="I73" s="4"/>
      <c r="J73" s="4"/>
      <c r="K73" s="411"/>
      <c r="L73" s="411"/>
      <c r="M73" s="411"/>
      <c r="N73" s="117"/>
    </row>
    <row r="74" spans="1:260" s="178" customFormat="1" ht="21.95" customHeight="1">
      <c r="A74" s="20"/>
      <c r="B74" s="411" t="s">
        <v>3456</v>
      </c>
      <c r="C74" s="20"/>
      <c r="D74" s="20"/>
      <c r="E74" s="275"/>
      <c r="F74" s="275"/>
      <c r="G74" s="275"/>
      <c r="H74" s="275"/>
      <c r="I74" s="275"/>
      <c r="J74" s="275"/>
      <c r="K74" s="20"/>
      <c r="L74" s="597"/>
      <c r="M74" s="276"/>
      <c r="N74" s="227"/>
      <c r="O74" s="180"/>
      <c r="P74" s="179"/>
      <c r="Q74" s="180"/>
      <c r="R74" s="179">
        <v>4</v>
      </c>
      <c r="S74" s="180" t="e">
        <f>#REF!+#REF!+#REF!+H79</f>
        <v>#REF!</v>
      </c>
      <c r="T74" s="179"/>
    </row>
    <row r="75" spans="1:260" s="120" customFormat="1" ht="21.95" customHeight="1">
      <c r="A75" s="346"/>
      <c r="B75" s="347"/>
      <c r="C75" s="347"/>
      <c r="D75" s="107" t="s">
        <v>13</v>
      </c>
      <c r="E75" s="978" t="s">
        <v>1191</v>
      </c>
      <c r="F75" s="979"/>
      <c r="G75" s="979"/>
      <c r="H75" s="979"/>
      <c r="I75" s="980"/>
      <c r="J75" s="345" t="s">
        <v>22</v>
      </c>
      <c r="K75" s="107" t="s">
        <v>15</v>
      </c>
      <c r="L75" s="332" t="s">
        <v>17</v>
      </c>
      <c r="M75" s="107" t="s">
        <v>19</v>
      </c>
      <c r="N75" s="232">
        <f>E101</f>
        <v>50000</v>
      </c>
      <c r="O75" s="135">
        <v>1</v>
      </c>
      <c r="P75" s="136"/>
      <c r="Q75" s="136"/>
      <c r="R75" s="136"/>
      <c r="S75" s="136"/>
      <c r="T75" s="136"/>
    </row>
    <row r="76" spans="1:260" s="910" customFormat="1" ht="21.95" customHeight="1">
      <c r="A76" s="338" t="s">
        <v>11</v>
      </c>
      <c r="B76" s="338" t="s">
        <v>5</v>
      </c>
      <c r="C76" s="338" t="s">
        <v>12</v>
      </c>
      <c r="D76" s="108" t="s">
        <v>14</v>
      </c>
      <c r="E76" s="339">
        <v>2561</v>
      </c>
      <c r="F76" s="339"/>
      <c r="G76" s="339">
        <v>2562</v>
      </c>
      <c r="H76" s="339">
        <v>2563</v>
      </c>
      <c r="I76" s="339">
        <v>2564</v>
      </c>
      <c r="J76" s="340" t="s">
        <v>23</v>
      </c>
      <c r="K76" s="108" t="s">
        <v>16</v>
      </c>
      <c r="L76" s="333" t="s">
        <v>18</v>
      </c>
      <c r="M76" s="108" t="s">
        <v>2623</v>
      </c>
      <c r="N76" s="121"/>
      <c r="O76" s="115"/>
      <c r="P76" s="137"/>
      <c r="Q76" s="137"/>
      <c r="R76" s="137"/>
      <c r="S76" s="137"/>
      <c r="T76" s="137"/>
      <c r="U76" s="137"/>
      <c r="V76" s="137"/>
      <c r="W76" s="137"/>
      <c r="X76" s="137"/>
      <c r="Y76" s="137"/>
      <c r="Z76" s="137"/>
      <c r="AA76" s="137"/>
      <c r="AB76" s="137"/>
      <c r="AC76" s="137"/>
      <c r="AD76" s="137"/>
      <c r="AE76" s="137"/>
      <c r="AF76" s="137"/>
      <c r="AG76" s="137"/>
      <c r="AH76" s="137"/>
      <c r="AI76" s="137"/>
      <c r="AJ76" s="137"/>
      <c r="AK76" s="137"/>
      <c r="AL76" s="137"/>
      <c r="AM76" s="137"/>
      <c r="AN76" s="137"/>
      <c r="AO76" s="137"/>
      <c r="AP76" s="137"/>
      <c r="AQ76" s="137"/>
      <c r="AR76" s="137"/>
      <c r="AS76" s="137"/>
      <c r="AT76" s="137"/>
      <c r="AU76" s="137"/>
      <c r="AV76" s="137"/>
      <c r="AW76" s="137"/>
      <c r="AX76" s="137"/>
      <c r="AY76" s="137"/>
      <c r="AZ76" s="137"/>
      <c r="BA76" s="137"/>
      <c r="BB76" s="137"/>
      <c r="BC76" s="137"/>
      <c r="BD76" s="137"/>
      <c r="BE76" s="137"/>
      <c r="BF76" s="137"/>
      <c r="BG76" s="137"/>
      <c r="BH76" s="137"/>
      <c r="BI76" s="137"/>
      <c r="BJ76" s="137"/>
      <c r="BK76" s="137"/>
      <c r="BL76" s="137"/>
      <c r="BM76" s="137"/>
      <c r="BN76" s="137"/>
      <c r="BO76" s="137"/>
      <c r="BP76" s="137"/>
      <c r="BQ76" s="137"/>
      <c r="BR76" s="137"/>
      <c r="BS76" s="137"/>
      <c r="BT76" s="137"/>
      <c r="BU76" s="137"/>
      <c r="BV76" s="137"/>
      <c r="BW76" s="137"/>
      <c r="BX76" s="137"/>
      <c r="BY76" s="137"/>
      <c r="BZ76" s="137"/>
      <c r="CA76" s="137"/>
      <c r="CB76" s="137"/>
      <c r="CC76" s="137"/>
      <c r="CD76" s="137"/>
      <c r="CE76" s="137"/>
      <c r="CF76" s="137"/>
      <c r="CG76" s="137"/>
      <c r="CH76" s="137"/>
      <c r="CI76" s="137"/>
      <c r="CJ76" s="137"/>
      <c r="CK76" s="137"/>
      <c r="CL76" s="137"/>
      <c r="CM76" s="137"/>
      <c r="CN76" s="137"/>
      <c r="CO76" s="137"/>
      <c r="CP76" s="137"/>
      <c r="CQ76" s="137"/>
      <c r="CR76" s="137"/>
      <c r="CS76" s="137"/>
      <c r="CT76" s="137"/>
      <c r="CU76" s="137"/>
      <c r="CV76" s="137"/>
      <c r="CW76" s="137"/>
      <c r="CX76" s="137"/>
      <c r="CY76" s="137"/>
      <c r="CZ76" s="137"/>
      <c r="DA76" s="137"/>
      <c r="DB76" s="137"/>
      <c r="DC76" s="137"/>
      <c r="DD76" s="137"/>
      <c r="DE76" s="137"/>
      <c r="DF76" s="137"/>
      <c r="DG76" s="137"/>
      <c r="DH76" s="137"/>
      <c r="DI76" s="137"/>
      <c r="DJ76" s="137"/>
      <c r="DK76" s="137"/>
      <c r="DL76" s="137"/>
      <c r="DM76" s="137"/>
      <c r="DN76" s="137"/>
      <c r="DO76" s="137"/>
      <c r="DP76" s="137"/>
      <c r="DQ76" s="137"/>
      <c r="DR76" s="137"/>
      <c r="DS76" s="137"/>
      <c r="DT76" s="137"/>
      <c r="DU76" s="137"/>
      <c r="DV76" s="137"/>
      <c r="DW76" s="137"/>
      <c r="DX76" s="137"/>
      <c r="DY76" s="137"/>
      <c r="DZ76" s="137"/>
      <c r="EA76" s="137"/>
      <c r="EB76" s="137"/>
      <c r="EC76" s="137"/>
      <c r="ED76" s="137"/>
      <c r="EE76" s="137"/>
      <c r="EF76" s="137"/>
      <c r="EG76" s="137"/>
      <c r="EH76" s="137"/>
      <c r="EI76" s="137"/>
      <c r="EJ76" s="137"/>
      <c r="EK76" s="137"/>
      <c r="EL76" s="137"/>
      <c r="EM76" s="137"/>
      <c r="EN76" s="137"/>
      <c r="EO76" s="137"/>
      <c r="EP76" s="137"/>
      <c r="EQ76" s="137"/>
      <c r="ER76" s="137"/>
      <c r="ES76" s="137"/>
      <c r="ET76" s="137"/>
      <c r="EU76" s="137"/>
      <c r="EV76" s="137"/>
      <c r="EW76" s="137"/>
      <c r="EX76" s="137"/>
      <c r="EY76" s="137"/>
      <c r="EZ76" s="137"/>
      <c r="FA76" s="137"/>
      <c r="FB76" s="137"/>
      <c r="FC76" s="137"/>
      <c r="FD76" s="137"/>
      <c r="FE76" s="137"/>
      <c r="FF76" s="137"/>
      <c r="FG76" s="137"/>
      <c r="FH76" s="137"/>
      <c r="FI76" s="137"/>
      <c r="FJ76" s="137"/>
      <c r="FK76" s="137"/>
      <c r="FL76" s="137"/>
      <c r="FM76" s="137"/>
      <c r="FN76" s="137"/>
      <c r="FO76" s="137"/>
      <c r="FP76" s="137"/>
      <c r="FQ76" s="137"/>
      <c r="FR76" s="137"/>
      <c r="FS76" s="137"/>
      <c r="FT76" s="137"/>
      <c r="FU76" s="137"/>
      <c r="FV76" s="137"/>
      <c r="FW76" s="137"/>
      <c r="FX76" s="137"/>
      <c r="FY76" s="137"/>
      <c r="FZ76" s="137"/>
      <c r="GA76" s="137"/>
      <c r="GB76" s="137"/>
      <c r="GC76" s="137"/>
      <c r="GD76" s="137"/>
      <c r="GE76" s="137"/>
      <c r="GF76" s="137"/>
      <c r="GG76" s="137"/>
      <c r="GH76" s="137"/>
      <c r="GI76" s="137"/>
      <c r="GJ76" s="137"/>
      <c r="GK76" s="137"/>
      <c r="GL76" s="137"/>
      <c r="GM76" s="137"/>
      <c r="GN76" s="137"/>
      <c r="GO76" s="137"/>
      <c r="GP76" s="137"/>
      <c r="GQ76" s="137"/>
      <c r="GR76" s="137"/>
      <c r="GS76" s="137"/>
      <c r="GT76" s="137"/>
      <c r="GU76" s="137"/>
      <c r="GV76" s="137"/>
      <c r="GW76" s="137"/>
      <c r="GX76" s="137"/>
      <c r="GY76" s="137"/>
      <c r="GZ76" s="137"/>
      <c r="HA76" s="137"/>
      <c r="HB76" s="137"/>
      <c r="HC76" s="137"/>
      <c r="HD76" s="137"/>
      <c r="HE76" s="137"/>
      <c r="HF76" s="137"/>
      <c r="HG76" s="137"/>
      <c r="HH76" s="137"/>
      <c r="HI76" s="137"/>
      <c r="HJ76" s="137"/>
      <c r="HK76" s="137"/>
      <c r="HL76" s="137"/>
      <c r="HM76" s="137"/>
      <c r="HN76" s="137"/>
      <c r="HO76" s="137"/>
      <c r="HP76" s="137"/>
      <c r="HQ76" s="137"/>
      <c r="HR76" s="137"/>
      <c r="HS76" s="137"/>
      <c r="HT76" s="137"/>
      <c r="HU76" s="137"/>
      <c r="HV76" s="137"/>
      <c r="HW76" s="137"/>
      <c r="HX76" s="137"/>
      <c r="HY76" s="137"/>
      <c r="HZ76" s="137"/>
      <c r="IA76" s="137"/>
      <c r="IB76" s="137"/>
      <c r="IC76" s="137"/>
      <c r="ID76" s="137"/>
      <c r="IE76" s="137"/>
      <c r="IF76" s="137"/>
      <c r="IG76" s="137"/>
      <c r="IH76" s="137"/>
      <c r="II76" s="137"/>
      <c r="IJ76" s="137"/>
      <c r="IK76" s="137"/>
      <c r="IL76" s="137"/>
      <c r="IM76" s="137"/>
      <c r="IN76" s="137"/>
      <c r="IO76" s="137"/>
      <c r="IP76" s="137"/>
      <c r="IQ76" s="137"/>
      <c r="IR76" s="137"/>
      <c r="IS76" s="137"/>
      <c r="IT76" s="137"/>
      <c r="IU76" s="137"/>
      <c r="IV76" s="137"/>
      <c r="IW76" s="137"/>
      <c r="IX76" s="137"/>
      <c r="IY76" s="137"/>
      <c r="IZ76" s="137"/>
    </row>
    <row r="77" spans="1:260" s="910" customFormat="1" ht="21.95" customHeight="1">
      <c r="A77" s="341"/>
      <c r="B77" s="342"/>
      <c r="C77" s="342"/>
      <c r="D77" s="141"/>
      <c r="E77" s="343" t="s">
        <v>3</v>
      </c>
      <c r="F77" s="343"/>
      <c r="G77" s="343" t="s">
        <v>3</v>
      </c>
      <c r="H77" s="380" t="s">
        <v>3</v>
      </c>
      <c r="I77" s="380" t="s">
        <v>3</v>
      </c>
      <c r="J77" s="343"/>
      <c r="K77" s="142"/>
      <c r="L77" s="142"/>
      <c r="M77" s="142"/>
      <c r="N77" s="121"/>
      <c r="O77" s="909"/>
    </row>
    <row r="78" spans="1:260" s="106" customFormat="1" ht="21.95" customHeight="1">
      <c r="A78" s="2">
        <v>4</v>
      </c>
      <c r="B78" s="12" t="s">
        <v>2147</v>
      </c>
      <c r="C78" s="12" t="s">
        <v>2149</v>
      </c>
      <c r="D78" s="12" t="s">
        <v>2152</v>
      </c>
      <c r="E78" s="40">
        <v>80000</v>
      </c>
      <c r="F78" s="40"/>
      <c r="G78" s="40">
        <v>80000</v>
      </c>
      <c r="H78" s="40">
        <v>80000</v>
      </c>
      <c r="I78" s="40">
        <v>80000</v>
      </c>
      <c r="J78" s="6" t="s">
        <v>41</v>
      </c>
      <c r="K78" s="12" t="s">
        <v>2154</v>
      </c>
      <c r="L78" s="12"/>
      <c r="M78" s="28" t="s">
        <v>541</v>
      </c>
      <c r="O78" s="152"/>
      <c r="P78" s="152"/>
      <c r="Q78" s="152"/>
      <c r="R78" s="152"/>
      <c r="S78" s="152"/>
      <c r="T78" s="152"/>
      <c r="U78" s="152"/>
      <c r="V78" s="152"/>
      <c r="W78" s="152"/>
      <c r="X78" s="152"/>
      <c r="Y78" s="152"/>
      <c r="Z78" s="152"/>
      <c r="AA78" s="152"/>
      <c r="AB78" s="152"/>
      <c r="AC78" s="152"/>
      <c r="AD78" s="152"/>
      <c r="AE78" s="152"/>
      <c r="AF78" s="152"/>
      <c r="AG78" s="152"/>
      <c r="AH78" s="152"/>
      <c r="AI78" s="152"/>
      <c r="AJ78" s="152"/>
      <c r="AK78" s="152"/>
      <c r="AL78" s="152"/>
      <c r="AM78" s="152"/>
      <c r="AN78" s="152"/>
      <c r="AO78" s="152"/>
      <c r="AP78" s="152"/>
      <c r="AQ78" s="152"/>
      <c r="AR78" s="152"/>
      <c r="AS78" s="152"/>
      <c r="AT78" s="152"/>
      <c r="AU78" s="152"/>
      <c r="AV78" s="152"/>
      <c r="AW78" s="152"/>
      <c r="AX78" s="152"/>
      <c r="AY78" s="152"/>
      <c r="AZ78" s="152"/>
      <c r="BA78" s="152"/>
      <c r="BB78" s="152"/>
      <c r="BC78" s="152"/>
      <c r="BD78" s="152"/>
      <c r="BE78" s="152"/>
      <c r="BF78" s="152"/>
      <c r="BG78" s="152"/>
      <c r="BH78" s="152"/>
      <c r="BI78" s="152"/>
      <c r="BJ78" s="152"/>
      <c r="BK78" s="152"/>
      <c r="BL78" s="152"/>
      <c r="BM78" s="152"/>
      <c r="BN78" s="152"/>
      <c r="BO78" s="152"/>
      <c r="BP78" s="152"/>
      <c r="BQ78" s="152"/>
      <c r="BR78" s="152"/>
      <c r="BS78" s="152"/>
      <c r="BT78" s="152"/>
      <c r="BU78" s="152"/>
      <c r="BV78" s="152"/>
      <c r="BW78" s="152"/>
      <c r="BX78" s="152"/>
      <c r="BY78" s="152"/>
      <c r="BZ78" s="152"/>
      <c r="CA78" s="152"/>
      <c r="CB78" s="152"/>
      <c r="CC78" s="152"/>
      <c r="CD78" s="152"/>
      <c r="CE78" s="152"/>
      <c r="CF78" s="152"/>
      <c r="CG78" s="152"/>
      <c r="CH78" s="152"/>
      <c r="CI78" s="152"/>
      <c r="CJ78" s="152"/>
      <c r="CK78" s="152"/>
      <c r="CL78" s="152"/>
      <c r="CM78" s="152"/>
      <c r="CN78" s="152"/>
      <c r="CO78" s="152"/>
      <c r="CP78" s="152"/>
      <c r="CQ78" s="152"/>
      <c r="CR78" s="152"/>
      <c r="CS78" s="152"/>
      <c r="CT78" s="152"/>
      <c r="CU78" s="152"/>
      <c r="CV78" s="152"/>
      <c r="CW78" s="152"/>
      <c r="CX78" s="152"/>
      <c r="CY78" s="152"/>
      <c r="CZ78" s="152"/>
      <c r="DA78" s="152"/>
      <c r="DB78" s="152"/>
      <c r="DC78" s="152"/>
      <c r="DD78" s="152"/>
      <c r="DE78" s="152"/>
      <c r="DF78" s="152"/>
      <c r="DG78" s="152"/>
      <c r="DH78" s="152"/>
      <c r="DI78" s="152"/>
      <c r="DJ78" s="152"/>
      <c r="DK78" s="152"/>
      <c r="DL78" s="152"/>
      <c r="DM78" s="152"/>
      <c r="DN78" s="152"/>
      <c r="DO78" s="152"/>
      <c r="DP78" s="152"/>
      <c r="DQ78" s="152"/>
      <c r="DR78" s="152"/>
      <c r="DS78" s="152"/>
      <c r="DT78" s="152"/>
      <c r="DU78" s="152"/>
      <c r="DV78" s="152"/>
      <c r="DW78" s="152"/>
      <c r="DX78" s="152"/>
      <c r="DY78" s="152"/>
      <c r="DZ78" s="152"/>
      <c r="EA78" s="152"/>
      <c r="EB78" s="152"/>
      <c r="EC78" s="152"/>
      <c r="ED78" s="152"/>
      <c r="EE78" s="152"/>
      <c r="EF78" s="152"/>
      <c r="EG78" s="152"/>
      <c r="EH78" s="152"/>
      <c r="EI78" s="152"/>
      <c r="EJ78" s="152"/>
      <c r="EK78" s="152"/>
      <c r="EL78" s="152"/>
      <c r="EM78" s="152"/>
      <c r="EN78" s="152"/>
      <c r="EO78" s="152"/>
      <c r="EP78" s="152"/>
      <c r="EQ78" s="152"/>
      <c r="ER78" s="152"/>
      <c r="ES78" s="152"/>
      <c r="ET78" s="152"/>
      <c r="EU78" s="152"/>
      <c r="EV78" s="152"/>
      <c r="EW78" s="152"/>
      <c r="EX78" s="152"/>
      <c r="EY78" s="152"/>
      <c r="EZ78" s="152"/>
      <c r="FA78" s="152"/>
      <c r="FB78" s="152"/>
      <c r="FC78" s="152"/>
      <c r="FD78" s="152"/>
      <c r="FE78" s="152"/>
      <c r="FF78" s="152"/>
      <c r="FG78" s="152"/>
      <c r="FH78" s="152"/>
      <c r="FI78" s="152"/>
      <c r="FJ78" s="152"/>
      <c r="FK78" s="152"/>
      <c r="FL78" s="152"/>
      <c r="FM78" s="152"/>
      <c r="FN78" s="152"/>
      <c r="FO78" s="152"/>
      <c r="FP78" s="152"/>
      <c r="FQ78" s="152"/>
      <c r="FR78" s="152"/>
      <c r="FS78" s="152"/>
      <c r="FT78" s="152"/>
      <c r="FU78" s="152"/>
      <c r="FV78" s="152"/>
      <c r="FW78" s="152"/>
      <c r="FX78" s="152"/>
      <c r="FY78" s="152"/>
      <c r="FZ78" s="152"/>
      <c r="GA78" s="152"/>
      <c r="GB78" s="152"/>
      <c r="GC78" s="152"/>
      <c r="GD78" s="152"/>
      <c r="GE78" s="152"/>
      <c r="GF78" s="152"/>
      <c r="GG78" s="152"/>
      <c r="GH78" s="152"/>
      <c r="GI78" s="152"/>
      <c r="GJ78" s="152"/>
      <c r="GK78" s="152"/>
      <c r="GL78" s="152"/>
      <c r="GM78" s="152"/>
      <c r="GN78" s="152"/>
      <c r="GO78" s="152"/>
      <c r="GP78" s="152"/>
      <c r="GQ78" s="152"/>
      <c r="GR78" s="152"/>
      <c r="GS78" s="152"/>
      <c r="GT78" s="152"/>
      <c r="GU78" s="152"/>
      <c r="GV78" s="152"/>
      <c r="GW78" s="152"/>
      <c r="GX78" s="152"/>
      <c r="GY78" s="152"/>
      <c r="GZ78" s="152"/>
      <c r="HA78" s="152"/>
      <c r="HB78" s="152"/>
      <c r="HC78" s="152"/>
      <c r="HD78" s="152"/>
      <c r="HE78" s="152"/>
      <c r="HF78" s="152"/>
      <c r="HG78" s="152"/>
      <c r="HH78" s="152"/>
      <c r="HI78" s="152"/>
      <c r="HJ78" s="152"/>
      <c r="HK78" s="152"/>
      <c r="HL78" s="152"/>
      <c r="HM78" s="152"/>
      <c r="HN78" s="152"/>
      <c r="HO78" s="152"/>
      <c r="HP78" s="152"/>
      <c r="HQ78" s="152"/>
      <c r="HR78" s="152"/>
      <c r="HS78" s="152"/>
      <c r="HT78" s="152"/>
      <c r="HU78" s="152"/>
      <c r="HV78" s="152"/>
      <c r="HW78" s="152"/>
      <c r="HX78" s="152"/>
      <c r="HY78" s="152"/>
      <c r="HZ78" s="152"/>
      <c r="IA78" s="152"/>
      <c r="IB78" s="152"/>
      <c r="IC78" s="152"/>
      <c r="ID78" s="152"/>
      <c r="IE78" s="152"/>
      <c r="IF78" s="152"/>
      <c r="IG78" s="152"/>
      <c r="IH78" s="152"/>
      <c r="II78" s="152"/>
      <c r="IJ78" s="152"/>
      <c r="IK78" s="152"/>
      <c r="IL78" s="152"/>
      <c r="IM78" s="152"/>
      <c r="IN78" s="152"/>
      <c r="IO78" s="152"/>
      <c r="IP78" s="152"/>
      <c r="IQ78" s="152"/>
      <c r="IR78" s="152"/>
      <c r="IS78" s="152"/>
      <c r="IT78" s="152"/>
      <c r="IU78" s="152"/>
      <c r="IV78" s="152"/>
      <c r="IW78" s="152"/>
      <c r="IX78" s="152"/>
      <c r="IY78" s="152"/>
      <c r="IZ78" s="152"/>
    </row>
    <row r="79" spans="1:260" s="106" customFormat="1" ht="21.95" customHeight="1">
      <c r="A79" s="28"/>
      <c r="B79" s="29" t="s">
        <v>2148</v>
      </c>
      <c r="C79" s="29" t="s">
        <v>2150</v>
      </c>
      <c r="D79" s="29" t="s">
        <v>2153</v>
      </c>
      <c r="E79" s="40" t="s">
        <v>37</v>
      </c>
      <c r="F79" s="30"/>
      <c r="G79" s="40" t="s">
        <v>37</v>
      </c>
      <c r="H79" s="40" t="s">
        <v>37</v>
      </c>
      <c r="I79" s="40" t="s">
        <v>37</v>
      </c>
      <c r="J79" s="6" t="s">
        <v>3166</v>
      </c>
      <c r="K79" s="29" t="s">
        <v>2155</v>
      </c>
      <c r="L79" s="29"/>
      <c r="M79" s="28" t="s">
        <v>164</v>
      </c>
      <c r="O79" s="152"/>
      <c r="P79" s="152"/>
      <c r="Q79" s="152"/>
      <c r="R79" s="152"/>
      <c r="S79" s="152"/>
      <c r="T79" s="152"/>
      <c r="U79" s="152"/>
      <c r="V79" s="152"/>
      <c r="W79" s="152"/>
      <c r="X79" s="152"/>
      <c r="Y79" s="152"/>
      <c r="Z79" s="152"/>
      <c r="AA79" s="152"/>
      <c r="AB79" s="152"/>
      <c r="AC79" s="152"/>
      <c r="AD79" s="152"/>
      <c r="AE79" s="152"/>
      <c r="AF79" s="152"/>
      <c r="AG79" s="152"/>
      <c r="AH79" s="152"/>
      <c r="AI79" s="152"/>
      <c r="AJ79" s="152"/>
      <c r="AK79" s="152"/>
      <c r="AL79" s="152"/>
      <c r="AM79" s="152"/>
      <c r="AN79" s="152"/>
      <c r="AO79" s="152"/>
      <c r="AP79" s="152"/>
      <c r="AQ79" s="152"/>
      <c r="AR79" s="152"/>
      <c r="AS79" s="152"/>
      <c r="AT79" s="152"/>
      <c r="AU79" s="152"/>
      <c r="AV79" s="152"/>
      <c r="AW79" s="152"/>
      <c r="AX79" s="152"/>
      <c r="AY79" s="152"/>
      <c r="AZ79" s="152"/>
      <c r="BA79" s="152"/>
      <c r="BB79" s="152"/>
      <c r="BC79" s="152"/>
      <c r="BD79" s="152"/>
      <c r="BE79" s="152"/>
      <c r="BF79" s="152"/>
      <c r="BG79" s="152"/>
      <c r="BH79" s="152"/>
      <c r="BI79" s="152"/>
      <c r="BJ79" s="152"/>
      <c r="BK79" s="152"/>
      <c r="BL79" s="152"/>
      <c r="BM79" s="152"/>
      <c r="BN79" s="152"/>
      <c r="BO79" s="152"/>
      <c r="BP79" s="152"/>
      <c r="BQ79" s="152"/>
      <c r="BR79" s="152"/>
      <c r="BS79" s="152"/>
      <c r="BT79" s="152"/>
      <c r="BU79" s="152"/>
      <c r="BV79" s="152"/>
      <c r="BW79" s="152"/>
      <c r="BX79" s="152"/>
      <c r="BY79" s="152"/>
      <c r="BZ79" s="152"/>
      <c r="CA79" s="152"/>
      <c r="CB79" s="152"/>
      <c r="CC79" s="152"/>
      <c r="CD79" s="152"/>
      <c r="CE79" s="152"/>
      <c r="CF79" s="152"/>
      <c r="CG79" s="152"/>
      <c r="CH79" s="152"/>
      <c r="CI79" s="152"/>
      <c r="CJ79" s="152"/>
      <c r="CK79" s="152"/>
      <c r="CL79" s="152"/>
      <c r="CM79" s="152"/>
      <c r="CN79" s="152"/>
      <c r="CO79" s="152"/>
      <c r="CP79" s="152"/>
      <c r="CQ79" s="152"/>
      <c r="CR79" s="152"/>
      <c r="CS79" s="152"/>
      <c r="CT79" s="152"/>
      <c r="CU79" s="152"/>
      <c r="CV79" s="152"/>
      <c r="CW79" s="152"/>
      <c r="CX79" s="152"/>
      <c r="CY79" s="152"/>
      <c r="CZ79" s="152"/>
      <c r="DA79" s="152"/>
      <c r="DB79" s="152"/>
      <c r="DC79" s="152"/>
      <c r="DD79" s="152"/>
      <c r="DE79" s="152"/>
      <c r="DF79" s="152"/>
      <c r="DG79" s="152"/>
      <c r="DH79" s="152"/>
      <c r="DI79" s="152"/>
      <c r="DJ79" s="152"/>
      <c r="DK79" s="152"/>
      <c r="DL79" s="152"/>
      <c r="DM79" s="152"/>
      <c r="DN79" s="152"/>
      <c r="DO79" s="152"/>
      <c r="DP79" s="152"/>
      <c r="DQ79" s="152"/>
      <c r="DR79" s="152"/>
      <c r="DS79" s="152"/>
      <c r="DT79" s="152"/>
      <c r="DU79" s="152"/>
      <c r="DV79" s="152"/>
      <c r="DW79" s="152"/>
      <c r="DX79" s="152"/>
      <c r="DY79" s="152"/>
      <c r="DZ79" s="152"/>
      <c r="EA79" s="152"/>
      <c r="EB79" s="152"/>
      <c r="EC79" s="152"/>
      <c r="ED79" s="152"/>
      <c r="EE79" s="152"/>
      <c r="EF79" s="152"/>
      <c r="EG79" s="152"/>
      <c r="EH79" s="152"/>
      <c r="EI79" s="152"/>
      <c r="EJ79" s="152"/>
      <c r="EK79" s="152"/>
      <c r="EL79" s="152"/>
      <c r="EM79" s="152"/>
      <c r="EN79" s="152"/>
      <c r="EO79" s="152"/>
      <c r="EP79" s="152"/>
      <c r="EQ79" s="152"/>
      <c r="ER79" s="152"/>
      <c r="ES79" s="152"/>
      <c r="ET79" s="152"/>
      <c r="EU79" s="152"/>
      <c r="EV79" s="152"/>
      <c r="EW79" s="152"/>
      <c r="EX79" s="152"/>
      <c r="EY79" s="152"/>
      <c r="EZ79" s="152"/>
      <c r="FA79" s="152"/>
      <c r="FB79" s="152"/>
      <c r="FC79" s="152"/>
      <c r="FD79" s="152"/>
      <c r="FE79" s="152"/>
      <c r="FF79" s="152"/>
      <c r="FG79" s="152"/>
      <c r="FH79" s="152"/>
      <c r="FI79" s="152"/>
      <c r="FJ79" s="152"/>
      <c r="FK79" s="152"/>
      <c r="FL79" s="152"/>
      <c r="FM79" s="152"/>
      <c r="FN79" s="152"/>
      <c r="FO79" s="152"/>
      <c r="FP79" s="152"/>
      <c r="FQ79" s="152"/>
      <c r="FR79" s="152"/>
      <c r="FS79" s="152"/>
      <c r="FT79" s="152"/>
      <c r="FU79" s="152"/>
      <c r="FV79" s="152"/>
      <c r="FW79" s="152"/>
      <c r="FX79" s="152"/>
      <c r="FY79" s="152"/>
      <c r="FZ79" s="152"/>
      <c r="GA79" s="152"/>
      <c r="GB79" s="152"/>
      <c r="GC79" s="152"/>
      <c r="GD79" s="152"/>
      <c r="GE79" s="152"/>
      <c r="GF79" s="152"/>
      <c r="GG79" s="152"/>
      <c r="GH79" s="152"/>
      <c r="GI79" s="152"/>
      <c r="GJ79" s="152"/>
      <c r="GK79" s="152"/>
      <c r="GL79" s="152"/>
      <c r="GM79" s="152"/>
      <c r="GN79" s="152"/>
      <c r="GO79" s="152"/>
      <c r="GP79" s="152"/>
      <c r="GQ79" s="152"/>
      <c r="GR79" s="152"/>
      <c r="GS79" s="152"/>
      <c r="GT79" s="152"/>
      <c r="GU79" s="152"/>
      <c r="GV79" s="152"/>
      <c r="GW79" s="152"/>
      <c r="GX79" s="152"/>
      <c r="GY79" s="152"/>
      <c r="GZ79" s="152"/>
      <c r="HA79" s="152"/>
      <c r="HB79" s="152"/>
      <c r="HC79" s="152"/>
      <c r="HD79" s="152"/>
      <c r="HE79" s="152"/>
      <c r="HF79" s="152"/>
      <c r="HG79" s="152"/>
      <c r="HH79" s="152"/>
      <c r="HI79" s="152"/>
      <c r="HJ79" s="152"/>
      <c r="HK79" s="152"/>
      <c r="HL79" s="152"/>
      <c r="HM79" s="152"/>
      <c r="HN79" s="152"/>
      <c r="HO79" s="152"/>
      <c r="HP79" s="152"/>
      <c r="HQ79" s="152"/>
      <c r="HR79" s="152"/>
      <c r="HS79" s="152"/>
      <c r="HT79" s="152"/>
      <c r="HU79" s="152"/>
      <c r="HV79" s="152"/>
      <c r="HW79" s="152"/>
      <c r="HX79" s="152"/>
      <c r="HY79" s="152"/>
      <c r="HZ79" s="152"/>
      <c r="IA79" s="152"/>
      <c r="IB79" s="152"/>
      <c r="IC79" s="152"/>
      <c r="ID79" s="152"/>
      <c r="IE79" s="152"/>
      <c r="IF79" s="152"/>
      <c r="IG79" s="152"/>
      <c r="IH79" s="152"/>
      <c r="II79" s="152"/>
      <c r="IJ79" s="152"/>
      <c r="IK79" s="152"/>
      <c r="IL79" s="152"/>
      <c r="IM79" s="152"/>
      <c r="IN79" s="152"/>
      <c r="IO79" s="152"/>
      <c r="IP79" s="152"/>
      <c r="IQ79" s="152"/>
      <c r="IR79" s="152"/>
      <c r="IS79" s="152"/>
      <c r="IT79" s="152"/>
      <c r="IU79" s="152"/>
      <c r="IV79" s="152"/>
      <c r="IW79" s="152"/>
      <c r="IX79" s="152"/>
      <c r="IY79" s="152"/>
      <c r="IZ79" s="152"/>
    </row>
    <row r="80" spans="1:260" s="106" customFormat="1" ht="21.95" customHeight="1">
      <c r="A80" s="28"/>
      <c r="B80" s="29" t="s">
        <v>794</v>
      </c>
      <c r="C80" s="29" t="s">
        <v>2151</v>
      </c>
      <c r="D80" s="29" t="s">
        <v>46</v>
      </c>
      <c r="E80" s="28"/>
      <c r="F80" s="28"/>
      <c r="G80" s="28"/>
      <c r="H80" s="28"/>
      <c r="I80" s="28"/>
      <c r="J80" s="40" t="s">
        <v>3151</v>
      </c>
      <c r="K80" s="29" t="s">
        <v>2156</v>
      </c>
      <c r="L80" s="29"/>
      <c r="M80" s="29"/>
      <c r="O80" s="105"/>
    </row>
    <row r="81" spans="1:20" s="106" customFormat="1" ht="21.95" customHeight="1">
      <c r="A81" s="28"/>
      <c r="B81" s="29" t="s">
        <v>430</v>
      </c>
      <c r="C81" s="29" t="s">
        <v>802</v>
      </c>
      <c r="D81" s="29"/>
      <c r="E81" s="28"/>
      <c r="F81" s="28"/>
      <c r="G81" s="28"/>
      <c r="H81" s="28"/>
      <c r="I81" s="28"/>
      <c r="J81" s="28"/>
      <c r="K81" s="29"/>
      <c r="L81" s="29"/>
      <c r="M81" s="29"/>
      <c r="O81" s="105"/>
    </row>
    <row r="82" spans="1:20" s="106" customFormat="1" ht="21.95" customHeight="1">
      <c r="A82" s="33"/>
      <c r="B82" s="34"/>
      <c r="C82" s="34"/>
      <c r="D82" s="34"/>
      <c r="E82" s="33"/>
      <c r="F82" s="33"/>
      <c r="G82" s="33"/>
      <c r="H82" s="33"/>
      <c r="I82" s="33"/>
      <c r="J82" s="33"/>
      <c r="K82" s="34"/>
      <c r="L82" s="34"/>
      <c r="M82" s="34"/>
      <c r="O82" s="105"/>
    </row>
    <row r="83" spans="1:20" s="120" customFormat="1" ht="21.95" customHeight="1">
      <c r="A83" s="2">
        <v>5</v>
      </c>
      <c r="B83" s="29" t="s">
        <v>2157</v>
      </c>
      <c r="C83" s="29" t="s">
        <v>2159</v>
      </c>
      <c r="D83" s="6" t="s">
        <v>2162</v>
      </c>
      <c r="E83" s="400">
        <v>60000</v>
      </c>
      <c r="F83" s="2"/>
      <c r="G83" s="400">
        <v>60000</v>
      </c>
      <c r="H83" s="2"/>
      <c r="I83" s="2"/>
      <c r="J83" s="12" t="s">
        <v>41</v>
      </c>
      <c r="K83" s="6" t="s">
        <v>2163</v>
      </c>
      <c r="L83" s="917"/>
      <c r="M83" s="28" t="s">
        <v>541</v>
      </c>
      <c r="N83" s="132"/>
      <c r="O83" s="113"/>
    </row>
    <row r="84" spans="1:20" s="120" customFormat="1" ht="21.95" customHeight="1">
      <c r="A84" s="6"/>
      <c r="B84" s="29" t="s">
        <v>2158</v>
      </c>
      <c r="C84" s="29" t="s">
        <v>2160</v>
      </c>
      <c r="D84" s="6" t="s">
        <v>48</v>
      </c>
      <c r="E84" s="222" t="s">
        <v>159</v>
      </c>
      <c r="F84" s="2"/>
      <c r="G84" s="222" t="s">
        <v>159</v>
      </c>
      <c r="H84" s="2"/>
      <c r="I84" s="2"/>
      <c r="J84" s="12" t="s">
        <v>3480</v>
      </c>
      <c r="K84" s="6" t="s">
        <v>2160</v>
      </c>
      <c r="L84" s="917"/>
      <c r="M84" s="28" t="s">
        <v>164</v>
      </c>
      <c r="N84" s="132"/>
      <c r="O84" s="113"/>
    </row>
    <row r="85" spans="1:20" s="120" customFormat="1" ht="21.95" customHeight="1">
      <c r="A85" s="6"/>
      <c r="B85" s="29"/>
      <c r="C85" s="29" t="s">
        <v>2161</v>
      </c>
      <c r="D85" s="6"/>
      <c r="E85" s="2"/>
      <c r="F85" s="2"/>
      <c r="G85" s="2"/>
      <c r="H85" s="2"/>
      <c r="I85" s="2"/>
      <c r="J85" s="12" t="s">
        <v>3481</v>
      </c>
      <c r="K85" s="6" t="s">
        <v>2161</v>
      </c>
      <c r="L85" s="917"/>
      <c r="M85" s="917"/>
      <c r="N85" s="132"/>
      <c r="O85" s="113"/>
    </row>
    <row r="86" spans="1:20" s="120" customFormat="1" ht="21.95" customHeight="1">
      <c r="A86" s="6"/>
      <c r="B86" s="6"/>
      <c r="C86" s="6" t="s">
        <v>3499</v>
      </c>
      <c r="D86" s="6"/>
      <c r="E86" s="2"/>
      <c r="F86" s="2"/>
      <c r="G86" s="2"/>
      <c r="H86" s="2"/>
      <c r="I86" s="2"/>
      <c r="J86" s="2"/>
      <c r="K86" s="6" t="s">
        <v>2164</v>
      </c>
      <c r="L86" s="917"/>
      <c r="M86" s="917"/>
      <c r="N86" s="132"/>
      <c r="O86" s="113"/>
    </row>
    <row r="87" spans="1:20" s="120" customFormat="1" ht="21.95" customHeight="1">
      <c r="A87" s="6"/>
      <c r="B87" s="6"/>
      <c r="C87" s="6" t="s">
        <v>3500</v>
      </c>
      <c r="D87" s="6"/>
      <c r="E87" s="2"/>
      <c r="F87" s="2"/>
      <c r="G87" s="2"/>
      <c r="H87" s="2"/>
      <c r="I87" s="2"/>
      <c r="J87" s="2"/>
      <c r="K87" s="6" t="s">
        <v>2165</v>
      </c>
      <c r="L87" s="917"/>
      <c r="M87" s="917"/>
      <c r="N87" s="132"/>
      <c r="O87" s="113"/>
    </row>
    <row r="88" spans="1:20" s="120" customFormat="1" ht="21.95" customHeight="1">
      <c r="A88" s="6"/>
      <c r="B88" s="6"/>
      <c r="C88" s="6"/>
      <c r="D88" s="6"/>
      <c r="E88" s="2"/>
      <c r="F88" s="2"/>
      <c r="G88" s="2"/>
      <c r="H88" s="2"/>
      <c r="I88" s="2"/>
      <c r="J88" s="2"/>
      <c r="K88" s="6" t="s">
        <v>2166</v>
      </c>
      <c r="L88" s="917"/>
      <c r="M88" s="917"/>
      <c r="N88" s="132"/>
      <c r="O88" s="113"/>
    </row>
    <row r="89" spans="1:20" s="120" customFormat="1" ht="21.95" customHeight="1">
      <c r="A89" s="6"/>
      <c r="B89" s="6"/>
      <c r="C89" s="6"/>
      <c r="D89" s="6"/>
      <c r="E89" s="2"/>
      <c r="F89" s="2"/>
      <c r="G89" s="2"/>
      <c r="H89" s="2"/>
      <c r="I89" s="2"/>
      <c r="J89" s="2"/>
      <c r="K89" s="6" t="s">
        <v>439</v>
      </c>
      <c r="L89" s="917"/>
      <c r="M89" s="917"/>
      <c r="N89" s="132"/>
      <c r="O89" s="113"/>
    </row>
    <row r="90" spans="1:20" s="106" customFormat="1" ht="21.95" customHeight="1">
      <c r="A90" s="33"/>
      <c r="B90" s="34"/>
      <c r="C90" s="34"/>
      <c r="D90" s="34"/>
      <c r="E90" s="33"/>
      <c r="F90" s="33"/>
      <c r="G90" s="33"/>
      <c r="H90" s="33"/>
      <c r="I90" s="33"/>
      <c r="J90" s="33"/>
      <c r="K90" s="386"/>
      <c r="L90" s="34"/>
      <c r="M90" s="34"/>
      <c r="O90" s="105"/>
    </row>
    <row r="91" spans="1:20" s="106" customFormat="1" ht="21.95" customHeight="1">
      <c r="A91" s="894"/>
      <c r="B91" s="895"/>
      <c r="C91" s="895"/>
      <c r="D91" s="895"/>
      <c r="E91" s="894"/>
      <c r="F91" s="895"/>
      <c r="G91" s="895"/>
      <c r="H91" s="895"/>
      <c r="I91" s="896"/>
      <c r="J91" s="895"/>
      <c r="K91" s="895"/>
      <c r="L91" s="897"/>
      <c r="M91" s="898" t="s">
        <v>3772</v>
      </c>
      <c r="O91" s="105"/>
    </row>
    <row r="92" spans="1:20" ht="21.95" customHeight="1">
      <c r="A92" s="977" t="s">
        <v>2632</v>
      </c>
      <c r="B92" s="977"/>
      <c r="C92" s="977"/>
      <c r="D92" s="977"/>
      <c r="E92" s="977"/>
      <c r="F92" s="977"/>
      <c r="G92" s="977"/>
      <c r="H92" s="977"/>
      <c r="I92" s="977"/>
      <c r="J92" s="977"/>
      <c r="K92" s="977"/>
      <c r="L92" s="1" t="s">
        <v>2622</v>
      </c>
      <c r="M92" s="1" t="s">
        <v>2622</v>
      </c>
      <c r="N92" s="117"/>
    </row>
    <row r="93" spans="1:20" ht="21.95" customHeight="1">
      <c r="A93" s="977" t="s">
        <v>3602</v>
      </c>
      <c r="B93" s="977"/>
      <c r="C93" s="977"/>
      <c r="D93" s="977"/>
      <c r="E93" s="977"/>
      <c r="F93" s="977"/>
      <c r="G93" s="977"/>
      <c r="H93" s="977"/>
      <c r="I93" s="977"/>
      <c r="J93" s="977"/>
      <c r="K93" s="977"/>
      <c r="L93" s="1"/>
      <c r="N93" s="117"/>
    </row>
    <row r="94" spans="1:20" ht="21.95" customHeight="1">
      <c r="A94" s="411" t="s">
        <v>30</v>
      </c>
      <c r="B94" s="1"/>
      <c r="C94" s="6"/>
      <c r="D94" s="6"/>
      <c r="E94" s="597"/>
      <c r="F94" s="597"/>
      <c r="G94" s="597"/>
      <c r="H94" s="597"/>
      <c r="I94" s="597"/>
      <c r="J94" s="597"/>
      <c r="K94" s="597"/>
      <c r="L94" s="597"/>
      <c r="M94" s="597"/>
      <c r="N94" s="117"/>
    </row>
    <row r="95" spans="1:20" s="118" customFormat="1" ht="21.95" customHeight="1">
      <c r="A95" s="411" t="s">
        <v>34</v>
      </c>
      <c r="B95" s="1"/>
      <c r="C95" s="6"/>
      <c r="D95" s="280"/>
      <c r="E95" s="326"/>
      <c r="F95" s="411"/>
      <c r="G95" s="411"/>
      <c r="H95" s="411"/>
      <c r="I95" s="411"/>
      <c r="J95" s="411"/>
      <c r="K95" s="411"/>
      <c r="L95" s="411"/>
      <c r="M95" s="411"/>
      <c r="N95" s="179"/>
      <c r="O95" s="180"/>
      <c r="P95" s="179"/>
      <c r="Q95" s="180"/>
      <c r="R95" s="134"/>
      <c r="S95" s="133" t="e">
        <f>#REF!+#REF!+#REF!</f>
        <v>#REF!</v>
      </c>
      <c r="T95" s="134"/>
    </row>
    <row r="96" spans="1:20" s="113" customFormat="1" ht="21.95" customHeight="1">
      <c r="A96" s="411" t="s">
        <v>2132</v>
      </c>
      <c r="B96" s="1"/>
      <c r="C96" s="411"/>
      <c r="D96" s="411"/>
      <c r="E96" s="5"/>
      <c r="F96" s="4"/>
      <c r="G96" s="4"/>
      <c r="H96" s="4"/>
      <c r="I96" s="4"/>
      <c r="J96" s="4"/>
      <c r="K96" s="411"/>
      <c r="L96" s="411"/>
      <c r="M96" s="411"/>
      <c r="N96" s="282" t="e">
        <f>E60+#REF!+E64+E106+E128</f>
        <v>#REF!</v>
      </c>
      <c r="O96" s="113">
        <v>5</v>
      </c>
    </row>
    <row r="97" spans="1:15" s="120" customFormat="1" ht="21.95" customHeight="1">
      <c r="A97" s="20"/>
      <c r="B97" s="20" t="s">
        <v>3456</v>
      </c>
      <c r="C97" s="278"/>
      <c r="D97" s="278"/>
      <c r="E97" s="275"/>
      <c r="F97" s="275"/>
      <c r="G97" s="275"/>
      <c r="H97" s="275"/>
      <c r="I97" s="275"/>
      <c r="J97" s="275"/>
      <c r="K97" s="411"/>
      <c r="L97" s="411"/>
      <c r="M97" s="411"/>
      <c r="N97" s="114"/>
      <c r="O97" s="113"/>
    </row>
    <row r="98" spans="1:15" s="120" customFormat="1" ht="21.95" customHeight="1">
      <c r="A98" s="346"/>
      <c r="B98" s="347"/>
      <c r="C98" s="347"/>
      <c r="D98" s="107" t="s">
        <v>13</v>
      </c>
      <c r="E98" s="978" t="s">
        <v>1191</v>
      </c>
      <c r="F98" s="979"/>
      <c r="G98" s="979"/>
      <c r="H98" s="979"/>
      <c r="I98" s="980"/>
      <c r="J98" s="345" t="s">
        <v>22</v>
      </c>
      <c r="K98" s="107" t="s">
        <v>15</v>
      </c>
      <c r="L98" s="332" t="s">
        <v>17</v>
      </c>
      <c r="M98" s="107" t="s">
        <v>19</v>
      </c>
      <c r="N98" s="152"/>
      <c r="O98" s="113"/>
    </row>
    <row r="99" spans="1:15" s="120" customFormat="1" ht="21.95" customHeight="1">
      <c r="A99" s="338" t="s">
        <v>11</v>
      </c>
      <c r="B99" s="338" t="s">
        <v>5</v>
      </c>
      <c r="C99" s="338" t="s">
        <v>12</v>
      </c>
      <c r="D99" s="108" t="s">
        <v>14</v>
      </c>
      <c r="E99" s="339">
        <v>2561</v>
      </c>
      <c r="F99" s="339"/>
      <c r="G99" s="339">
        <v>2562</v>
      </c>
      <c r="H99" s="339">
        <v>2563</v>
      </c>
      <c r="I99" s="339">
        <v>2564</v>
      </c>
      <c r="J99" s="340" t="s">
        <v>23</v>
      </c>
      <c r="K99" s="108" t="s">
        <v>16</v>
      </c>
      <c r="L99" s="333" t="s">
        <v>18</v>
      </c>
      <c r="M99" s="108" t="s">
        <v>2623</v>
      </c>
      <c r="N99" s="152"/>
      <c r="O99" s="113"/>
    </row>
    <row r="100" spans="1:15" s="120" customFormat="1" ht="21.95" customHeight="1">
      <c r="A100" s="341"/>
      <c r="B100" s="342"/>
      <c r="C100" s="342"/>
      <c r="D100" s="141"/>
      <c r="E100" s="343" t="s">
        <v>3</v>
      </c>
      <c r="F100" s="343"/>
      <c r="G100" s="343" t="s">
        <v>3</v>
      </c>
      <c r="H100" s="380" t="s">
        <v>3</v>
      </c>
      <c r="I100" s="380" t="s">
        <v>3</v>
      </c>
      <c r="J100" s="343"/>
      <c r="K100" s="142"/>
      <c r="L100" s="142"/>
      <c r="M100" s="142"/>
      <c r="N100" s="152"/>
      <c r="O100" s="113"/>
    </row>
    <row r="101" spans="1:15" ht="21.95" customHeight="1">
      <c r="A101" s="598">
        <v>6</v>
      </c>
      <c r="B101" s="331" t="s">
        <v>803</v>
      </c>
      <c r="C101" s="331" t="s">
        <v>805</v>
      </c>
      <c r="D101" s="331" t="s">
        <v>447</v>
      </c>
      <c r="E101" s="918">
        <v>50000</v>
      </c>
      <c r="F101" s="73"/>
      <c r="G101" s="918">
        <v>50000</v>
      </c>
      <c r="H101" s="73"/>
      <c r="I101" s="28"/>
      <c r="J101" s="6" t="s">
        <v>41</v>
      </c>
      <c r="K101" s="331" t="s">
        <v>807</v>
      </c>
      <c r="L101" s="919"/>
      <c r="M101" s="73" t="s">
        <v>541</v>
      </c>
    </row>
    <row r="102" spans="1:15" ht="21.95" customHeight="1">
      <c r="A102" s="2"/>
      <c r="B102" s="12" t="s">
        <v>804</v>
      </c>
      <c r="C102" s="12" t="s">
        <v>806</v>
      </c>
      <c r="D102" s="12"/>
      <c r="E102" s="40" t="s">
        <v>37</v>
      </c>
      <c r="F102" s="40"/>
      <c r="G102" s="40" t="s">
        <v>37</v>
      </c>
      <c r="H102" s="40"/>
      <c r="I102" s="40"/>
      <c r="J102" s="6" t="s">
        <v>3166</v>
      </c>
      <c r="K102" s="12" t="s">
        <v>808</v>
      </c>
      <c r="L102" s="12"/>
      <c r="M102" s="28" t="s">
        <v>164</v>
      </c>
    </row>
    <row r="103" spans="1:15" s="152" customFormat="1" ht="21.95" customHeight="1">
      <c r="A103" s="2"/>
      <c r="B103" s="12"/>
      <c r="C103" s="12"/>
      <c r="D103" s="12"/>
      <c r="E103" s="40"/>
      <c r="F103" s="40"/>
      <c r="G103" s="40"/>
      <c r="H103" s="40"/>
      <c r="I103" s="40"/>
      <c r="J103" s="40" t="s">
        <v>3151</v>
      </c>
      <c r="K103" s="12" t="s">
        <v>3501</v>
      </c>
      <c r="L103" s="12"/>
      <c r="M103" s="12"/>
      <c r="N103" s="106"/>
      <c r="O103" s="233"/>
    </row>
    <row r="104" spans="1:15" s="152" customFormat="1" ht="21.95" customHeight="1">
      <c r="A104" s="2"/>
      <c r="B104" s="12"/>
      <c r="C104" s="12"/>
      <c r="D104" s="12"/>
      <c r="E104" s="40"/>
      <c r="F104" s="40"/>
      <c r="G104" s="40"/>
      <c r="H104" s="40"/>
      <c r="I104" s="40"/>
      <c r="J104" s="40"/>
      <c r="K104" s="12" t="s">
        <v>3502</v>
      </c>
      <c r="L104" s="12"/>
      <c r="M104" s="12"/>
      <c r="N104" s="106"/>
    </row>
    <row r="105" spans="1:15" s="152" customFormat="1" ht="21.95" customHeight="1">
      <c r="A105" s="2"/>
      <c r="B105" s="15"/>
      <c r="C105" s="15"/>
      <c r="D105" s="15"/>
      <c r="E105" s="57"/>
      <c r="F105" s="57"/>
      <c r="G105" s="57"/>
      <c r="H105" s="57"/>
      <c r="I105" s="57"/>
      <c r="J105" s="57"/>
      <c r="K105" s="15"/>
      <c r="L105" s="12"/>
      <c r="M105" s="12"/>
      <c r="N105" s="106"/>
    </row>
    <row r="106" spans="1:15" s="152" customFormat="1" ht="21.95" customHeight="1">
      <c r="A106" s="164">
        <v>7</v>
      </c>
      <c r="B106" s="157" t="s">
        <v>979</v>
      </c>
      <c r="C106" s="48" t="s">
        <v>981</v>
      </c>
      <c r="D106" s="49" t="s">
        <v>983</v>
      </c>
      <c r="E106" s="281">
        <v>30000</v>
      </c>
      <c r="F106" s="376"/>
      <c r="G106" s="281">
        <v>30000</v>
      </c>
      <c r="H106" s="281">
        <v>30000</v>
      </c>
      <c r="I106" s="281">
        <v>30000</v>
      </c>
      <c r="J106" s="6" t="s">
        <v>41</v>
      </c>
      <c r="K106" s="48" t="s">
        <v>985</v>
      </c>
      <c r="L106" s="32"/>
      <c r="M106" s="265" t="s">
        <v>541</v>
      </c>
      <c r="N106" s="106"/>
    </row>
    <row r="107" spans="1:15" s="1" customFormat="1" ht="21.95" customHeight="1">
      <c r="A107" s="146"/>
      <c r="B107" s="157" t="s">
        <v>980</v>
      </c>
      <c r="C107" s="48" t="s">
        <v>982</v>
      </c>
      <c r="D107" s="49" t="s">
        <v>984</v>
      </c>
      <c r="E107" s="128" t="s">
        <v>37</v>
      </c>
      <c r="F107" s="376"/>
      <c r="G107" s="128" t="s">
        <v>37</v>
      </c>
      <c r="H107" s="128" t="s">
        <v>37</v>
      </c>
      <c r="I107" s="128" t="s">
        <v>37</v>
      </c>
      <c r="J107" s="6" t="s">
        <v>2203</v>
      </c>
      <c r="K107" s="48" t="s">
        <v>675</v>
      </c>
      <c r="L107" s="32"/>
      <c r="M107" s="242" t="s">
        <v>164</v>
      </c>
    </row>
    <row r="108" spans="1:15" s="1" customFormat="1" ht="21.95" customHeight="1">
      <c r="A108" s="146"/>
      <c r="B108" s="146"/>
      <c r="C108" s="48"/>
      <c r="D108" s="146"/>
      <c r="E108" s="28"/>
      <c r="F108" s="28"/>
      <c r="G108" s="28"/>
      <c r="H108" s="28"/>
      <c r="I108" s="28"/>
      <c r="J108" s="40" t="s">
        <v>3151</v>
      </c>
      <c r="K108" s="48"/>
      <c r="L108" s="29"/>
      <c r="M108" s="28"/>
    </row>
    <row r="109" spans="1:15" s="1" customFormat="1" ht="21.95" customHeight="1">
      <c r="A109" s="146"/>
      <c r="B109" s="146"/>
      <c r="C109" s="48"/>
      <c r="D109" s="146"/>
      <c r="E109" s="28"/>
      <c r="F109" s="28"/>
      <c r="G109" s="28"/>
      <c r="H109" s="28"/>
      <c r="I109" s="28"/>
      <c r="J109" s="40"/>
      <c r="K109" s="48"/>
      <c r="L109" s="29"/>
      <c r="M109" s="28"/>
    </row>
    <row r="110" spans="1:15" ht="21.95" customHeight="1">
      <c r="A110" s="99"/>
      <c r="B110" s="429"/>
      <c r="C110" s="429"/>
      <c r="D110" s="429"/>
      <c r="E110" s="430"/>
      <c r="F110" s="430"/>
      <c r="G110" s="430"/>
      <c r="H110" s="430"/>
      <c r="I110" s="430"/>
      <c r="J110" s="430"/>
      <c r="K110" s="429"/>
      <c r="L110" s="429"/>
      <c r="M110" s="429"/>
    </row>
    <row r="111" spans="1:15" ht="21.95" customHeight="1">
      <c r="A111" s="99"/>
      <c r="B111" s="429"/>
      <c r="C111" s="429"/>
      <c r="D111" s="429"/>
      <c r="E111" s="430"/>
      <c r="F111" s="430"/>
      <c r="G111" s="430"/>
      <c r="H111" s="430"/>
      <c r="I111" s="430"/>
      <c r="J111" s="430"/>
      <c r="K111" s="429"/>
      <c r="L111" s="429"/>
      <c r="M111" s="429"/>
    </row>
    <row r="112" spans="1:15" ht="21.95" customHeight="1">
      <c r="A112" s="99"/>
      <c r="B112" s="429"/>
      <c r="C112" s="429"/>
      <c r="D112" s="429"/>
      <c r="E112" s="430"/>
      <c r="F112" s="430"/>
      <c r="G112" s="430"/>
      <c r="H112" s="430"/>
      <c r="I112" s="430"/>
      <c r="J112" s="430"/>
      <c r="K112" s="429"/>
      <c r="L112" s="429"/>
      <c r="M112" s="429"/>
    </row>
    <row r="113" spans="1:14" s="152" customFormat="1" ht="21.95" customHeight="1">
      <c r="A113" s="165"/>
      <c r="B113" s="165"/>
      <c r="C113" s="50"/>
      <c r="D113" s="165"/>
      <c r="E113" s="44"/>
      <c r="F113" s="33"/>
      <c r="G113" s="33"/>
      <c r="H113" s="33"/>
      <c r="I113" s="33"/>
      <c r="J113" s="33"/>
      <c r="K113" s="50"/>
      <c r="L113" s="34"/>
      <c r="M113" s="33"/>
      <c r="N113" s="106"/>
    </row>
    <row r="114" spans="1:14" s="152" customFormat="1" ht="21.95" customHeight="1">
      <c r="A114" s="894"/>
      <c r="B114" s="895"/>
      <c r="C114" s="895"/>
      <c r="D114" s="895"/>
      <c r="E114" s="894"/>
      <c r="F114" s="895"/>
      <c r="G114" s="895"/>
      <c r="H114" s="895"/>
      <c r="I114" s="896"/>
      <c r="J114" s="895"/>
      <c r="K114" s="895"/>
      <c r="L114" s="897"/>
      <c r="M114" s="898" t="s">
        <v>3773</v>
      </c>
      <c r="N114" s="106"/>
    </row>
    <row r="115" spans="1:14" s="152" customFormat="1" ht="21.95" customHeight="1">
      <c r="A115" s="977" t="s">
        <v>2632</v>
      </c>
      <c r="B115" s="977"/>
      <c r="C115" s="977"/>
      <c r="D115" s="977"/>
      <c r="E115" s="977"/>
      <c r="F115" s="977"/>
      <c r="G115" s="977"/>
      <c r="H115" s="977"/>
      <c r="I115" s="977"/>
      <c r="J115" s="977"/>
      <c r="K115" s="977"/>
      <c r="L115" s="1" t="s">
        <v>2622</v>
      </c>
      <c r="M115" s="1" t="s">
        <v>2622</v>
      </c>
      <c r="N115" s="106"/>
    </row>
    <row r="116" spans="1:14" s="152" customFormat="1" ht="21.95" customHeight="1">
      <c r="A116" s="977" t="s">
        <v>3602</v>
      </c>
      <c r="B116" s="977"/>
      <c r="C116" s="977"/>
      <c r="D116" s="977"/>
      <c r="E116" s="977"/>
      <c r="F116" s="977"/>
      <c r="G116" s="977"/>
      <c r="H116" s="977"/>
      <c r="I116" s="977"/>
      <c r="J116" s="977"/>
      <c r="K116" s="977"/>
      <c r="L116" s="1"/>
      <c r="M116" s="115"/>
      <c r="N116" s="106"/>
    </row>
    <row r="117" spans="1:14" s="152" customFormat="1" ht="21.95" customHeight="1">
      <c r="A117" s="411" t="s">
        <v>30</v>
      </c>
      <c r="B117" s="1"/>
      <c r="C117" s="6"/>
      <c r="D117" s="6"/>
      <c r="E117" s="597"/>
      <c r="F117" s="597"/>
      <c r="G117" s="597"/>
      <c r="H117" s="597"/>
      <c r="I117" s="597"/>
      <c r="J117" s="597"/>
      <c r="K117" s="597"/>
      <c r="L117" s="597"/>
      <c r="M117" s="597"/>
      <c r="N117" s="106"/>
    </row>
    <row r="118" spans="1:14" s="152" customFormat="1" ht="21.95" customHeight="1">
      <c r="A118" s="411" t="s">
        <v>34</v>
      </c>
      <c r="B118" s="1"/>
      <c r="C118" s="6"/>
      <c r="D118" s="280"/>
      <c r="E118" s="326"/>
      <c r="F118" s="411"/>
      <c r="G118" s="411"/>
      <c r="H118" s="411"/>
      <c r="I118" s="411"/>
      <c r="J118" s="411"/>
      <c r="K118" s="411"/>
      <c r="L118" s="411"/>
      <c r="M118" s="411"/>
      <c r="N118" s="106"/>
    </row>
    <row r="119" spans="1:14" s="152" customFormat="1" ht="21.95" customHeight="1">
      <c r="A119" s="411" t="s">
        <v>2132</v>
      </c>
      <c r="B119" s="1"/>
      <c r="C119" s="411"/>
      <c r="D119" s="411"/>
      <c r="E119" s="5"/>
      <c r="F119" s="4"/>
      <c r="G119" s="4"/>
      <c r="H119" s="4"/>
      <c r="I119" s="4"/>
      <c r="J119" s="4"/>
      <c r="K119" s="411"/>
      <c r="L119" s="411"/>
      <c r="M119" s="411"/>
      <c r="N119" s="106"/>
    </row>
    <row r="120" spans="1:14" s="152" customFormat="1" ht="21.95" customHeight="1">
      <c r="A120" s="20" t="s">
        <v>2682</v>
      </c>
      <c r="B120" s="20"/>
      <c r="C120" s="278"/>
      <c r="D120" s="278"/>
      <c r="E120" s="275"/>
      <c r="F120" s="275"/>
      <c r="G120" s="275"/>
      <c r="H120" s="275"/>
      <c r="I120" s="275"/>
      <c r="J120" s="275"/>
      <c r="K120" s="411"/>
      <c r="L120" s="411"/>
      <c r="M120" s="411"/>
      <c r="N120" s="106"/>
    </row>
    <row r="121" spans="1:14" s="152" customFormat="1" ht="21.95" customHeight="1">
      <c r="A121" s="346"/>
      <c r="B121" s="347"/>
      <c r="C121" s="347"/>
      <c r="D121" s="107" t="s">
        <v>13</v>
      </c>
      <c r="E121" s="978" t="s">
        <v>1191</v>
      </c>
      <c r="F121" s="979"/>
      <c r="G121" s="979"/>
      <c r="H121" s="979"/>
      <c r="I121" s="980"/>
      <c r="J121" s="345" t="s">
        <v>22</v>
      </c>
      <c r="K121" s="107" t="s">
        <v>15</v>
      </c>
      <c r="L121" s="332" t="s">
        <v>17</v>
      </c>
      <c r="M121" s="107" t="s">
        <v>19</v>
      </c>
      <c r="N121" s="106"/>
    </row>
    <row r="122" spans="1:14" s="152" customFormat="1" ht="21.95" customHeight="1">
      <c r="A122" s="338" t="s">
        <v>11</v>
      </c>
      <c r="B122" s="338" t="s">
        <v>5</v>
      </c>
      <c r="C122" s="338" t="s">
        <v>12</v>
      </c>
      <c r="D122" s="108" t="s">
        <v>14</v>
      </c>
      <c r="E122" s="339">
        <v>2561</v>
      </c>
      <c r="F122" s="339"/>
      <c r="G122" s="339">
        <v>2562</v>
      </c>
      <c r="H122" s="339">
        <v>2563</v>
      </c>
      <c r="I122" s="339">
        <v>2564</v>
      </c>
      <c r="J122" s="340" t="s">
        <v>23</v>
      </c>
      <c r="K122" s="108" t="s">
        <v>16</v>
      </c>
      <c r="L122" s="333" t="s">
        <v>18</v>
      </c>
      <c r="M122" s="108" t="s">
        <v>2623</v>
      </c>
      <c r="N122" s="106"/>
    </row>
    <row r="123" spans="1:14" s="152" customFormat="1" ht="21.95" customHeight="1">
      <c r="A123" s="341"/>
      <c r="B123" s="342"/>
      <c r="C123" s="342"/>
      <c r="D123" s="141"/>
      <c r="E123" s="343" t="s">
        <v>3</v>
      </c>
      <c r="F123" s="343"/>
      <c r="G123" s="343" t="s">
        <v>3</v>
      </c>
      <c r="H123" s="380" t="s">
        <v>3</v>
      </c>
      <c r="I123" s="380" t="s">
        <v>3</v>
      </c>
      <c r="J123" s="343"/>
      <c r="K123" s="142"/>
      <c r="L123" s="142"/>
      <c r="M123" s="142"/>
      <c r="N123" s="106"/>
    </row>
    <row r="124" spans="1:14" ht="21.95" customHeight="1">
      <c r="A124" s="599">
        <v>1</v>
      </c>
      <c r="B124" s="601" t="s">
        <v>2182</v>
      </c>
      <c r="C124" s="601" t="s">
        <v>2185</v>
      </c>
      <c r="D124" s="601" t="s">
        <v>40</v>
      </c>
      <c r="E124" s="264">
        <v>50000</v>
      </c>
      <c r="F124" s="222"/>
      <c r="G124" s="264">
        <v>50000</v>
      </c>
      <c r="H124" s="264">
        <v>50000</v>
      </c>
      <c r="I124" s="264">
        <v>50000</v>
      </c>
      <c r="J124" s="353" t="s">
        <v>3505</v>
      </c>
      <c r="K124" s="601" t="s">
        <v>2180</v>
      </c>
      <c r="L124" s="601"/>
      <c r="M124" s="28" t="s">
        <v>541</v>
      </c>
    </row>
    <row r="125" spans="1:14" ht="21.95" customHeight="1">
      <c r="A125" s="599"/>
      <c r="B125" s="601" t="s">
        <v>2183</v>
      </c>
      <c r="C125" s="601" t="s">
        <v>2186</v>
      </c>
      <c r="D125" s="601"/>
      <c r="E125" s="222" t="s">
        <v>450</v>
      </c>
      <c r="F125" s="222"/>
      <c r="G125" s="222" t="s">
        <v>450</v>
      </c>
      <c r="H125" s="222" t="s">
        <v>450</v>
      </c>
      <c r="I125" s="222" t="s">
        <v>450</v>
      </c>
      <c r="J125" s="348" t="s">
        <v>3506</v>
      </c>
      <c r="K125" s="601" t="s">
        <v>2181</v>
      </c>
      <c r="L125" s="601"/>
      <c r="M125" s="28" t="s">
        <v>683</v>
      </c>
    </row>
    <row r="126" spans="1:14" ht="21.95" customHeight="1">
      <c r="A126" s="599"/>
      <c r="B126" s="601" t="s">
        <v>2184</v>
      </c>
      <c r="C126" s="601"/>
      <c r="D126" s="601"/>
      <c r="E126" s="222"/>
      <c r="F126" s="222"/>
      <c r="G126" s="222"/>
      <c r="H126" s="222"/>
      <c r="I126" s="222"/>
      <c r="J126" s="348"/>
      <c r="K126" s="601"/>
      <c r="L126" s="601"/>
      <c r="M126" s="28"/>
    </row>
    <row r="127" spans="1:14" ht="21.95" customHeight="1">
      <c r="A127" s="428"/>
      <c r="B127" s="512"/>
      <c r="C127" s="512"/>
      <c r="D127" s="512"/>
      <c r="E127" s="513"/>
      <c r="F127" s="513"/>
      <c r="G127" s="513"/>
      <c r="H127" s="513"/>
      <c r="I127" s="513"/>
      <c r="J127" s="513"/>
      <c r="K127" s="512"/>
      <c r="L127" s="512"/>
      <c r="M127" s="512"/>
    </row>
    <row r="128" spans="1:14" s="1" customFormat="1" ht="21.95" customHeight="1">
      <c r="A128" s="599">
        <v>2</v>
      </c>
      <c r="B128" s="984" t="s">
        <v>3579</v>
      </c>
      <c r="C128" s="984" t="s">
        <v>445</v>
      </c>
      <c r="D128" s="984" t="s">
        <v>1157</v>
      </c>
      <c r="E128" s="264">
        <v>600000</v>
      </c>
      <c r="F128" s="264" t="s">
        <v>446</v>
      </c>
      <c r="G128" s="264">
        <v>600000</v>
      </c>
      <c r="H128" s="264">
        <v>600000</v>
      </c>
      <c r="I128" s="264">
        <v>600000</v>
      </c>
      <c r="J128" s="353" t="s">
        <v>691</v>
      </c>
      <c r="K128" s="984" t="s">
        <v>331</v>
      </c>
      <c r="L128" s="984" t="s">
        <v>429</v>
      </c>
      <c r="M128" s="242" t="s">
        <v>541</v>
      </c>
    </row>
    <row r="129" spans="1:13" s="1" customFormat="1" ht="21.95" customHeight="1">
      <c r="A129" s="599"/>
      <c r="B129" s="984"/>
      <c r="C129" s="984"/>
      <c r="D129" s="984"/>
      <c r="E129" s="222" t="s">
        <v>163</v>
      </c>
      <c r="F129" s="222" t="s">
        <v>163</v>
      </c>
      <c r="G129" s="222" t="s">
        <v>163</v>
      </c>
      <c r="H129" s="222" t="s">
        <v>163</v>
      </c>
      <c r="I129" s="222" t="s">
        <v>163</v>
      </c>
      <c r="J129" s="348" t="s">
        <v>847</v>
      </c>
      <c r="K129" s="984"/>
      <c r="L129" s="984"/>
      <c r="M129" s="242" t="s">
        <v>164</v>
      </c>
    </row>
    <row r="130" spans="1:13" s="1" customFormat="1" ht="21.95" customHeight="1">
      <c r="A130" s="599"/>
      <c r="B130" s="601" t="s">
        <v>3580</v>
      </c>
      <c r="C130" s="601"/>
      <c r="D130" s="601" t="s">
        <v>918</v>
      </c>
      <c r="E130" s="222"/>
      <c r="F130" s="222"/>
      <c r="G130" s="222"/>
      <c r="H130" s="222"/>
      <c r="I130" s="222"/>
      <c r="J130" s="348" t="s">
        <v>1593</v>
      </c>
      <c r="K130" s="601"/>
      <c r="L130" s="601"/>
      <c r="M130" s="29"/>
    </row>
    <row r="131" spans="1:13" s="1" customFormat="1" ht="21.95" customHeight="1">
      <c r="A131" s="327"/>
      <c r="B131" s="330"/>
      <c r="C131" s="330"/>
      <c r="D131" s="330"/>
      <c r="E131" s="223"/>
      <c r="F131" s="223"/>
      <c r="G131" s="223"/>
      <c r="H131" s="223"/>
      <c r="I131" s="223"/>
      <c r="J131" s="34"/>
      <c r="K131" s="330"/>
      <c r="L131" s="330"/>
      <c r="M131" s="34"/>
    </row>
    <row r="132" spans="1:13" ht="21.95" customHeight="1">
      <c r="A132" s="164">
        <v>3</v>
      </c>
      <c r="B132" s="157" t="s">
        <v>2139</v>
      </c>
      <c r="C132" s="48" t="s">
        <v>2140</v>
      </c>
      <c r="D132" s="49" t="s">
        <v>2142</v>
      </c>
      <c r="E132" s="281"/>
      <c r="F132" s="376"/>
      <c r="G132" s="920"/>
      <c r="H132" s="65">
        <v>2000000</v>
      </c>
      <c r="I132" s="65">
        <v>2000000</v>
      </c>
      <c r="J132" s="40" t="s">
        <v>3503</v>
      </c>
      <c r="K132" s="48" t="s">
        <v>2145</v>
      </c>
      <c r="L132" s="32"/>
      <c r="M132" s="265" t="s">
        <v>541</v>
      </c>
    </row>
    <row r="133" spans="1:13" ht="21.95" customHeight="1">
      <c r="A133" s="146"/>
      <c r="B133" s="157" t="s">
        <v>247</v>
      </c>
      <c r="C133" s="48" t="s">
        <v>2141</v>
      </c>
      <c r="D133" s="49"/>
      <c r="E133" s="128"/>
      <c r="F133" s="376"/>
      <c r="G133" s="128"/>
      <c r="H133" s="128" t="s">
        <v>2143</v>
      </c>
      <c r="I133" s="128" t="s">
        <v>2143</v>
      </c>
      <c r="J133" s="12" t="s">
        <v>3504</v>
      </c>
      <c r="K133" s="48" t="s">
        <v>2146</v>
      </c>
      <c r="L133" s="32"/>
      <c r="M133" s="242" t="s">
        <v>164</v>
      </c>
    </row>
    <row r="134" spans="1:13" ht="21.95" customHeight="1">
      <c r="A134" s="146"/>
      <c r="B134" s="146"/>
      <c r="C134" s="48"/>
      <c r="D134" s="146"/>
      <c r="E134" s="28"/>
      <c r="F134" s="28"/>
      <c r="G134" s="28"/>
      <c r="H134" s="28" t="s">
        <v>2144</v>
      </c>
      <c r="I134" s="28" t="s">
        <v>2144</v>
      </c>
      <c r="J134" s="28" t="s">
        <v>3389</v>
      </c>
      <c r="K134" s="48"/>
      <c r="L134" s="29"/>
      <c r="M134" s="28"/>
    </row>
    <row r="135" spans="1:13" ht="21.95" customHeight="1">
      <c r="A135" s="146"/>
      <c r="B135" s="146"/>
      <c r="C135" s="48"/>
      <c r="D135" s="146"/>
      <c r="E135" s="28"/>
      <c r="F135" s="28"/>
      <c r="G135" s="28"/>
      <c r="H135" s="28"/>
      <c r="I135" s="28"/>
      <c r="J135" s="28"/>
      <c r="K135" s="48"/>
      <c r="L135" s="29"/>
      <c r="M135" s="28"/>
    </row>
    <row r="136" spans="1:13" ht="21.95" customHeight="1">
      <c r="A136" s="165"/>
      <c r="B136" s="149"/>
      <c r="C136" s="50"/>
      <c r="D136" s="167"/>
      <c r="E136" s="111"/>
      <c r="F136" s="602"/>
      <c r="G136" s="33"/>
      <c r="H136" s="33"/>
      <c r="I136" s="33"/>
      <c r="J136" s="33"/>
      <c r="K136" s="50"/>
      <c r="L136" s="37"/>
      <c r="M136" s="112"/>
    </row>
    <row r="137" spans="1:13" ht="21.95" customHeight="1">
      <c r="A137" s="894"/>
      <c r="B137" s="895"/>
      <c r="C137" s="895"/>
      <c r="D137" s="895"/>
      <c r="E137" s="894"/>
      <c r="F137" s="895"/>
      <c r="G137" s="895"/>
      <c r="H137" s="895"/>
      <c r="I137" s="896"/>
      <c r="J137" s="895"/>
      <c r="K137" s="895"/>
      <c r="L137" s="897"/>
      <c r="M137" s="898" t="s">
        <v>3774</v>
      </c>
    </row>
    <row r="138" spans="1:13" ht="21.95" customHeight="1">
      <c r="A138" s="977" t="s">
        <v>2632</v>
      </c>
      <c r="B138" s="977"/>
      <c r="C138" s="977"/>
      <c r="D138" s="977"/>
      <c r="E138" s="977"/>
      <c r="F138" s="977"/>
      <c r="G138" s="977"/>
      <c r="H138" s="977"/>
      <c r="I138" s="977"/>
      <c r="J138" s="977"/>
      <c r="K138" s="977"/>
      <c r="L138" s="1" t="s">
        <v>2622</v>
      </c>
      <c r="M138" s="1" t="s">
        <v>2622</v>
      </c>
    </row>
    <row r="139" spans="1:13" ht="21.95" customHeight="1">
      <c r="A139" s="977" t="s">
        <v>3602</v>
      </c>
      <c r="B139" s="977"/>
      <c r="C139" s="977"/>
      <c r="D139" s="977"/>
      <c r="E139" s="977"/>
      <c r="F139" s="977"/>
      <c r="G139" s="977"/>
      <c r="H139" s="977"/>
      <c r="I139" s="977"/>
      <c r="J139" s="977"/>
      <c r="K139" s="977"/>
      <c r="L139" s="1"/>
    </row>
    <row r="140" spans="1:13" ht="21.95" customHeight="1">
      <c r="A140" s="411" t="s">
        <v>30</v>
      </c>
      <c r="B140" s="1"/>
      <c r="C140" s="6"/>
      <c r="D140" s="6"/>
      <c r="E140" s="597"/>
      <c r="F140" s="597"/>
      <c r="G140" s="597"/>
      <c r="H140" s="597"/>
      <c r="I140" s="597"/>
      <c r="J140" s="597"/>
      <c r="K140" s="597"/>
      <c r="L140" s="597"/>
      <c r="M140" s="597"/>
    </row>
    <row r="141" spans="1:13" ht="21.95" customHeight="1">
      <c r="A141" s="411" t="s">
        <v>34</v>
      </c>
      <c r="B141" s="1"/>
      <c r="C141" s="6"/>
      <c r="D141" s="280"/>
      <c r="E141" s="326"/>
      <c r="F141" s="411"/>
      <c r="G141" s="411"/>
      <c r="H141" s="411"/>
      <c r="I141" s="411"/>
      <c r="J141" s="411"/>
      <c r="K141" s="411"/>
      <c r="L141" s="411"/>
      <c r="M141" s="411"/>
    </row>
    <row r="142" spans="1:13" ht="21.95" customHeight="1">
      <c r="A142" s="411" t="s">
        <v>2132</v>
      </c>
      <c r="B142" s="1"/>
      <c r="C142" s="411"/>
      <c r="D142" s="411"/>
      <c r="E142" s="5"/>
      <c r="F142" s="4"/>
      <c r="G142" s="4"/>
      <c r="H142" s="4"/>
      <c r="I142" s="4"/>
      <c r="J142" s="4"/>
      <c r="K142" s="411"/>
      <c r="L142" s="411"/>
      <c r="M142" s="411"/>
    </row>
    <row r="143" spans="1:13" ht="21.95" customHeight="1">
      <c r="A143" s="20" t="s">
        <v>2682</v>
      </c>
      <c r="B143" s="20"/>
      <c r="C143" s="278"/>
      <c r="D143" s="278"/>
      <c r="E143" s="275"/>
      <c r="F143" s="275"/>
      <c r="G143" s="275"/>
      <c r="H143" s="275"/>
      <c r="I143" s="275"/>
      <c r="J143" s="275"/>
      <c r="K143" s="411"/>
      <c r="L143" s="411"/>
      <c r="M143" s="411"/>
    </row>
    <row r="144" spans="1:13" ht="21.95" customHeight="1">
      <c r="A144" s="346"/>
      <c r="B144" s="347"/>
      <c r="C144" s="347"/>
      <c r="D144" s="107" t="s">
        <v>13</v>
      </c>
      <c r="E144" s="978" t="s">
        <v>1191</v>
      </c>
      <c r="F144" s="979"/>
      <c r="G144" s="979"/>
      <c r="H144" s="979"/>
      <c r="I144" s="980"/>
      <c r="J144" s="345" t="s">
        <v>22</v>
      </c>
      <c r="K144" s="107" t="s">
        <v>15</v>
      </c>
      <c r="L144" s="332" t="s">
        <v>17</v>
      </c>
      <c r="M144" s="107" t="s">
        <v>19</v>
      </c>
    </row>
    <row r="145" spans="1:13" ht="21.95" customHeight="1">
      <c r="A145" s="338" t="s">
        <v>11</v>
      </c>
      <c r="B145" s="338" t="s">
        <v>5</v>
      </c>
      <c r="C145" s="338" t="s">
        <v>12</v>
      </c>
      <c r="D145" s="108" t="s">
        <v>14</v>
      </c>
      <c r="E145" s="339">
        <v>2561</v>
      </c>
      <c r="F145" s="339"/>
      <c r="G145" s="339">
        <v>2562</v>
      </c>
      <c r="H145" s="339">
        <v>2563</v>
      </c>
      <c r="I145" s="339">
        <v>2564</v>
      </c>
      <c r="J145" s="340" t="s">
        <v>23</v>
      </c>
      <c r="K145" s="108" t="s">
        <v>16</v>
      </c>
      <c r="L145" s="333" t="s">
        <v>18</v>
      </c>
      <c r="M145" s="108" t="s">
        <v>2623</v>
      </c>
    </row>
    <row r="146" spans="1:13" ht="21.95" customHeight="1">
      <c r="A146" s="341"/>
      <c r="B146" s="342"/>
      <c r="C146" s="342"/>
      <c r="D146" s="141"/>
      <c r="E146" s="343" t="s">
        <v>3</v>
      </c>
      <c r="F146" s="343"/>
      <c r="G146" s="343" t="s">
        <v>3</v>
      </c>
      <c r="H146" s="380" t="s">
        <v>3</v>
      </c>
      <c r="I146" s="380" t="s">
        <v>3</v>
      </c>
      <c r="J146" s="343"/>
      <c r="K146" s="142"/>
      <c r="L146" s="142"/>
      <c r="M146" s="142"/>
    </row>
    <row r="147" spans="1:13" ht="21.95" customHeight="1">
      <c r="A147" s="599">
        <v>4</v>
      </c>
      <c r="B147" s="601" t="s">
        <v>2177</v>
      </c>
      <c r="C147" s="601" t="s">
        <v>2178</v>
      </c>
      <c r="D147" s="601" t="s">
        <v>40</v>
      </c>
      <c r="E147" s="264">
        <v>300000</v>
      </c>
      <c r="F147" s="222"/>
      <c r="G147" s="264">
        <v>300000</v>
      </c>
      <c r="H147" s="264">
        <v>300000</v>
      </c>
      <c r="I147" s="264">
        <v>300000</v>
      </c>
      <c r="J147" s="353" t="s">
        <v>3505</v>
      </c>
      <c r="K147" s="601" t="s">
        <v>2187</v>
      </c>
      <c r="L147" s="601"/>
      <c r="M147" s="28" t="s">
        <v>541</v>
      </c>
    </row>
    <row r="148" spans="1:13" ht="21.95" customHeight="1">
      <c r="A148" s="599"/>
      <c r="B148" s="601"/>
      <c r="C148" s="601" t="s">
        <v>2179</v>
      </c>
      <c r="D148" s="601"/>
      <c r="E148" s="222" t="s">
        <v>450</v>
      </c>
      <c r="F148" s="222"/>
      <c r="G148" s="222" t="s">
        <v>450</v>
      </c>
      <c r="H148" s="222" t="s">
        <v>450</v>
      </c>
      <c r="I148" s="222" t="s">
        <v>450</v>
      </c>
      <c r="J148" s="348" t="s">
        <v>3506</v>
      </c>
      <c r="K148" s="601" t="s">
        <v>2188</v>
      </c>
      <c r="L148" s="601"/>
      <c r="M148" s="28" t="s">
        <v>683</v>
      </c>
    </row>
    <row r="149" spans="1:13" ht="21.95" customHeight="1">
      <c r="A149" s="599"/>
      <c r="B149" s="601"/>
      <c r="C149" s="601"/>
      <c r="D149" s="601"/>
      <c r="E149" s="222"/>
      <c r="F149" s="222"/>
      <c r="G149" s="222"/>
      <c r="H149" s="222"/>
      <c r="I149" s="222"/>
      <c r="J149" s="348"/>
      <c r="K149" s="601" t="s">
        <v>2189</v>
      </c>
      <c r="L149" s="601"/>
      <c r="M149" s="29"/>
    </row>
    <row r="150" spans="1:13" ht="21.95" customHeight="1">
      <c r="A150" s="327"/>
      <c r="B150" s="330"/>
      <c r="C150" s="330"/>
      <c r="D150" s="330"/>
      <c r="E150" s="223"/>
      <c r="F150" s="223"/>
      <c r="G150" s="223"/>
      <c r="H150" s="223"/>
      <c r="I150" s="223"/>
      <c r="J150" s="349"/>
      <c r="K150" s="330"/>
      <c r="L150" s="330"/>
      <c r="M150" s="34"/>
    </row>
    <row r="151" spans="1:13" ht="21.95" customHeight="1">
      <c r="A151" s="599">
        <v>5</v>
      </c>
      <c r="B151" s="601" t="s">
        <v>2182</v>
      </c>
      <c r="C151" s="601" t="s">
        <v>2185</v>
      </c>
      <c r="D151" s="601" t="s">
        <v>40</v>
      </c>
      <c r="E151" s="264">
        <v>50000</v>
      </c>
      <c r="F151" s="222"/>
      <c r="G151" s="264">
        <v>50000</v>
      </c>
      <c r="H151" s="264">
        <v>50000</v>
      </c>
      <c r="I151" s="264">
        <v>50000</v>
      </c>
      <c r="J151" s="353" t="s">
        <v>3505</v>
      </c>
      <c r="K151" s="601" t="s">
        <v>2180</v>
      </c>
      <c r="L151" s="601"/>
      <c r="M151" s="28" t="s">
        <v>541</v>
      </c>
    </row>
    <row r="152" spans="1:13" ht="21.95" customHeight="1">
      <c r="A152" s="599"/>
      <c r="B152" s="601" t="s">
        <v>2183</v>
      </c>
      <c r="C152" s="601" t="s">
        <v>2186</v>
      </c>
      <c r="D152" s="601"/>
      <c r="E152" s="222" t="s">
        <v>450</v>
      </c>
      <c r="F152" s="222"/>
      <c r="G152" s="222" t="s">
        <v>450</v>
      </c>
      <c r="H152" s="222" t="s">
        <v>450</v>
      </c>
      <c r="I152" s="222" t="s">
        <v>450</v>
      </c>
      <c r="J152" s="348" t="s">
        <v>3506</v>
      </c>
      <c r="K152" s="601" t="s">
        <v>2181</v>
      </c>
      <c r="L152" s="601"/>
      <c r="M152" s="28" t="s">
        <v>683</v>
      </c>
    </row>
    <row r="153" spans="1:13" s="291" customFormat="1" ht="21.75" customHeight="1">
      <c r="A153" s="599"/>
      <c r="B153" s="601" t="s">
        <v>2184</v>
      </c>
      <c r="C153" s="601"/>
      <c r="D153" s="601"/>
      <c r="E153" s="222"/>
      <c r="F153" s="222"/>
      <c r="G153" s="222"/>
      <c r="H153" s="222"/>
      <c r="I153" s="222"/>
      <c r="J153" s="348"/>
      <c r="K153" s="601"/>
      <c r="L153" s="601"/>
      <c r="M153" s="28"/>
    </row>
    <row r="154" spans="1:13" s="1" customFormat="1" ht="21.95" customHeight="1">
      <c r="A154" s="599"/>
      <c r="B154" s="601"/>
      <c r="C154" s="601"/>
      <c r="D154" s="601"/>
      <c r="E154" s="222"/>
      <c r="F154" s="222"/>
      <c r="G154" s="222"/>
      <c r="H154" s="222"/>
      <c r="I154" s="222"/>
      <c r="J154" s="29"/>
      <c r="K154" s="601"/>
      <c r="L154" s="601"/>
      <c r="M154" s="28"/>
    </row>
    <row r="155" spans="1:13" s="1" customFormat="1" ht="21.95" customHeight="1">
      <c r="A155" s="599"/>
      <c r="B155" s="601"/>
      <c r="C155" s="601"/>
      <c r="D155" s="601"/>
      <c r="E155" s="222"/>
      <c r="F155" s="222"/>
      <c r="G155" s="222"/>
      <c r="H155" s="222"/>
      <c r="I155" s="222"/>
      <c r="J155" s="29"/>
      <c r="K155" s="601"/>
      <c r="L155" s="601"/>
      <c r="M155" s="28"/>
    </row>
    <row r="156" spans="1:13" s="1" customFormat="1" ht="21.95" customHeight="1">
      <c r="A156" s="599"/>
      <c r="B156" s="601"/>
      <c r="C156" s="601"/>
      <c r="D156" s="601"/>
      <c r="E156" s="222"/>
      <c r="F156" s="222"/>
      <c r="G156" s="222"/>
      <c r="H156" s="222"/>
      <c r="I156" s="222"/>
      <c r="J156" s="29"/>
      <c r="K156" s="601"/>
      <c r="L156" s="601"/>
      <c r="M156" s="28"/>
    </row>
    <row r="157" spans="1:13" s="1" customFormat="1" ht="21.95" customHeight="1">
      <c r="A157" s="599"/>
      <c r="B157" s="601"/>
      <c r="C157" s="601"/>
      <c r="D157" s="601"/>
      <c r="E157" s="222"/>
      <c r="F157" s="222"/>
      <c r="G157" s="222"/>
      <c r="H157" s="222"/>
      <c r="I157" s="222"/>
      <c r="J157" s="29"/>
      <c r="K157" s="601"/>
      <c r="L157" s="601"/>
      <c r="M157" s="28"/>
    </row>
    <row r="158" spans="1:13" s="1" customFormat="1" ht="21.95" customHeight="1">
      <c r="A158" s="599"/>
      <c r="B158" s="601"/>
      <c r="C158" s="601"/>
      <c r="D158" s="601"/>
      <c r="E158" s="222"/>
      <c r="F158" s="222"/>
      <c r="G158" s="222"/>
      <c r="H158" s="222"/>
      <c r="I158" s="222"/>
      <c r="J158" s="29"/>
      <c r="K158" s="601"/>
      <c r="L158" s="601"/>
      <c r="M158" s="28"/>
    </row>
    <row r="159" spans="1:13" s="1" customFormat="1" ht="21.95" customHeight="1">
      <c r="A159" s="327"/>
      <c r="B159" s="330"/>
      <c r="C159" s="330"/>
      <c r="D159" s="330"/>
      <c r="E159" s="223"/>
      <c r="F159" s="223"/>
      <c r="G159" s="223"/>
      <c r="H159" s="223"/>
      <c r="I159" s="223"/>
      <c r="J159" s="34"/>
      <c r="K159" s="330"/>
      <c r="L159" s="330"/>
      <c r="M159" s="33"/>
    </row>
    <row r="160" spans="1:13" s="1" customFormat="1" ht="21.95" customHeight="1">
      <c r="A160" s="894"/>
      <c r="B160" s="895"/>
      <c r="C160" s="895"/>
      <c r="D160" s="895"/>
      <c r="E160" s="894"/>
      <c r="F160" s="895"/>
      <c r="G160" s="895"/>
      <c r="H160" s="895"/>
      <c r="I160" s="896"/>
      <c r="J160" s="895"/>
      <c r="K160" s="895"/>
      <c r="L160" s="897"/>
      <c r="M160" s="898" t="s">
        <v>3775</v>
      </c>
    </row>
    <row r="161" spans="1:13" s="1" customFormat="1" ht="21.95" customHeight="1">
      <c r="A161" s="977" t="s">
        <v>2632</v>
      </c>
      <c r="B161" s="977"/>
      <c r="C161" s="977"/>
      <c r="D161" s="977"/>
      <c r="E161" s="977"/>
      <c r="F161" s="977"/>
      <c r="G161" s="977"/>
      <c r="H161" s="977"/>
      <c r="I161" s="977"/>
      <c r="J161" s="977"/>
      <c r="K161" s="977"/>
      <c r="L161" s="1" t="s">
        <v>2622</v>
      </c>
      <c r="M161" s="1" t="s">
        <v>2622</v>
      </c>
    </row>
    <row r="162" spans="1:13" s="1" customFormat="1" ht="21.95" customHeight="1">
      <c r="A162" s="977" t="s">
        <v>3602</v>
      </c>
      <c r="B162" s="977"/>
      <c r="C162" s="977"/>
      <c r="D162" s="977"/>
      <c r="E162" s="977"/>
      <c r="F162" s="977"/>
      <c r="G162" s="977"/>
      <c r="H162" s="977"/>
      <c r="I162" s="977"/>
      <c r="J162" s="977"/>
      <c r="K162" s="977"/>
      <c r="M162" s="115"/>
    </row>
    <row r="163" spans="1:13" s="1" customFormat="1" ht="21.95" customHeight="1">
      <c r="A163" s="411" t="s">
        <v>30</v>
      </c>
      <c r="C163" s="6"/>
      <c r="D163" s="6"/>
      <c r="E163" s="597"/>
      <c r="F163" s="597"/>
      <c r="G163" s="597"/>
      <c r="H163" s="597"/>
      <c r="I163" s="597"/>
      <c r="J163" s="597"/>
      <c r="K163" s="597"/>
      <c r="L163" s="597"/>
      <c r="M163" s="597"/>
    </row>
    <row r="164" spans="1:13" s="1" customFormat="1" ht="21.95" customHeight="1">
      <c r="A164" s="411" t="s">
        <v>34</v>
      </c>
      <c r="C164" s="6"/>
      <c r="D164" s="280"/>
      <c r="E164" s="326"/>
      <c r="F164" s="411"/>
      <c r="G164" s="411"/>
      <c r="H164" s="411"/>
      <c r="I164" s="411"/>
      <c r="J164" s="411"/>
      <c r="K164" s="411"/>
      <c r="L164" s="411"/>
      <c r="M164" s="411"/>
    </row>
    <row r="165" spans="1:13" s="1" customFormat="1" ht="21.95" customHeight="1">
      <c r="A165" s="411" t="s">
        <v>2132</v>
      </c>
      <c r="C165" s="411"/>
      <c r="D165" s="411"/>
      <c r="E165" s="5"/>
      <c r="F165" s="4"/>
      <c r="G165" s="4"/>
      <c r="H165" s="4"/>
      <c r="I165" s="4"/>
      <c r="J165" s="4"/>
      <c r="K165" s="411"/>
      <c r="L165" s="411"/>
      <c r="M165" s="411"/>
    </row>
    <row r="166" spans="1:13" s="1" customFormat="1" ht="21.95" customHeight="1">
      <c r="A166" s="20" t="s">
        <v>1513</v>
      </c>
      <c r="B166" s="20"/>
      <c r="C166" s="278"/>
      <c r="D166" s="278"/>
      <c r="E166" s="275"/>
      <c r="F166" s="275"/>
      <c r="G166" s="275"/>
      <c r="H166" s="275"/>
      <c r="I166" s="275"/>
      <c r="J166" s="275"/>
      <c r="K166" s="411"/>
      <c r="L166" s="411"/>
      <c r="M166" s="411"/>
    </row>
    <row r="167" spans="1:13" s="1" customFormat="1" ht="21.95" customHeight="1">
      <c r="A167" s="346"/>
      <c r="B167" s="347"/>
      <c r="C167" s="347"/>
      <c r="D167" s="107" t="s">
        <v>13</v>
      </c>
      <c r="E167" s="978" t="s">
        <v>1191</v>
      </c>
      <c r="F167" s="979"/>
      <c r="G167" s="979"/>
      <c r="H167" s="979"/>
      <c r="I167" s="980"/>
      <c r="J167" s="345" t="s">
        <v>22</v>
      </c>
      <c r="K167" s="107" t="s">
        <v>15</v>
      </c>
      <c r="L167" s="332" t="s">
        <v>17</v>
      </c>
      <c r="M167" s="107" t="s">
        <v>19</v>
      </c>
    </row>
    <row r="168" spans="1:13" s="1" customFormat="1" ht="21.95" customHeight="1">
      <c r="A168" s="338" t="s">
        <v>11</v>
      </c>
      <c r="B168" s="338" t="s">
        <v>5</v>
      </c>
      <c r="C168" s="338" t="s">
        <v>12</v>
      </c>
      <c r="D168" s="108" t="s">
        <v>14</v>
      </c>
      <c r="E168" s="339">
        <v>2561</v>
      </c>
      <c r="F168" s="339"/>
      <c r="G168" s="339">
        <v>2562</v>
      </c>
      <c r="H168" s="339">
        <v>2563</v>
      </c>
      <c r="I168" s="339">
        <v>2564</v>
      </c>
      <c r="J168" s="340" t="s">
        <v>23</v>
      </c>
      <c r="K168" s="108" t="s">
        <v>16</v>
      </c>
      <c r="L168" s="333" t="s">
        <v>18</v>
      </c>
      <c r="M168" s="108" t="s">
        <v>2623</v>
      </c>
    </row>
    <row r="169" spans="1:13" s="1" customFormat="1" ht="21.95" customHeight="1">
      <c r="A169" s="341"/>
      <c r="B169" s="342"/>
      <c r="C169" s="342"/>
      <c r="D169" s="141"/>
      <c r="E169" s="343" t="s">
        <v>3</v>
      </c>
      <c r="F169" s="343"/>
      <c r="G169" s="343" t="s">
        <v>3</v>
      </c>
      <c r="H169" s="380" t="s">
        <v>3</v>
      </c>
      <c r="I169" s="380" t="s">
        <v>3</v>
      </c>
      <c r="J169" s="343"/>
      <c r="K169" s="142"/>
      <c r="L169" s="142"/>
      <c r="M169" s="142"/>
    </row>
    <row r="170" spans="1:13" s="1" customFormat="1" ht="21.95" customHeight="1">
      <c r="A170" s="599">
        <v>1</v>
      </c>
      <c r="B170" s="601" t="s">
        <v>1159</v>
      </c>
      <c r="C170" s="601" t="s">
        <v>1160</v>
      </c>
      <c r="D170" s="601" t="s">
        <v>261</v>
      </c>
      <c r="E170" s="264">
        <v>3000000</v>
      </c>
      <c r="F170" s="222"/>
      <c r="G170" s="264">
        <v>3000000</v>
      </c>
      <c r="H170" s="222"/>
      <c r="I170" s="222"/>
      <c r="J170" s="353" t="s">
        <v>691</v>
      </c>
      <c r="K170" s="601" t="s">
        <v>1161</v>
      </c>
      <c r="L170" s="601"/>
      <c r="M170" s="28" t="s">
        <v>75</v>
      </c>
    </row>
    <row r="171" spans="1:13" s="1" customFormat="1" ht="21.95" customHeight="1">
      <c r="A171" s="599"/>
      <c r="B171" s="601"/>
      <c r="C171" s="601"/>
      <c r="D171" s="601"/>
      <c r="E171" s="222" t="s">
        <v>163</v>
      </c>
      <c r="F171" s="222"/>
      <c r="G171" s="222" t="s">
        <v>163</v>
      </c>
      <c r="H171" s="222"/>
      <c r="I171" s="222"/>
      <c r="J171" s="348" t="s">
        <v>847</v>
      </c>
      <c r="K171" s="601"/>
      <c r="L171" s="601"/>
      <c r="M171" s="28"/>
    </row>
    <row r="172" spans="1:13" s="1" customFormat="1" ht="21.95" customHeight="1">
      <c r="A172" s="599"/>
      <c r="B172" s="601"/>
      <c r="C172" s="601"/>
      <c r="D172" s="601"/>
      <c r="E172" s="222"/>
      <c r="F172" s="222"/>
      <c r="G172" s="222"/>
      <c r="H172" s="222"/>
      <c r="I172" s="222"/>
      <c r="J172" s="348" t="s">
        <v>1593</v>
      </c>
      <c r="K172" s="601"/>
      <c r="L172" s="601"/>
      <c r="M172" s="28"/>
    </row>
    <row r="173" spans="1:13" s="1" customFormat="1" ht="21.95" customHeight="1">
      <c r="A173" s="327"/>
      <c r="B173" s="330"/>
      <c r="C173" s="330"/>
      <c r="D173" s="330"/>
      <c r="E173" s="223"/>
      <c r="F173" s="223"/>
      <c r="G173" s="223"/>
      <c r="H173" s="223"/>
      <c r="I173" s="223"/>
      <c r="J173" s="349"/>
      <c r="K173" s="330"/>
      <c r="L173" s="330"/>
      <c r="M173" s="33"/>
    </row>
    <row r="174" spans="1:13" s="1" customFormat="1" ht="21.95" customHeight="1">
      <c r="A174" s="599">
        <v>2</v>
      </c>
      <c r="B174" s="601" t="s">
        <v>1162</v>
      </c>
      <c r="C174" s="601" t="s">
        <v>1164</v>
      </c>
      <c r="D174" s="601" t="s">
        <v>261</v>
      </c>
      <c r="E174" s="264">
        <v>800000</v>
      </c>
      <c r="F174" s="222"/>
      <c r="G174" s="222"/>
      <c r="H174" s="222"/>
      <c r="I174" s="222"/>
      <c r="J174" s="353" t="s">
        <v>691</v>
      </c>
      <c r="K174" s="601" t="s">
        <v>1166</v>
      </c>
      <c r="L174" s="601"/>
      <c r="M174" s="28" t="s">
        <v>75</v>
      </c>
    </row>
    <row r="175" spans="1:13" s="1" customFormat="1" ht="21.95" customHeight="1">
      <c r="A175" s="599"/>
      <c r="B175" s="601" t="s">
        <v>1163</v>
      </c>
      <c r="C175" s="601" t="s">
        <v>1165</v>
      </c>
      <c r="D175" s="601"/>
      <c r="E175" s="222" t="s">
        <v>163</v>
      </c>
      <c r="F175" s="222"/>
      <c r="G175" s="222"/>
      <c r="H175" s="222"/>
      <c r="I175" s="222"/>
      <c r="J175" s="348" t="s">
        <v>847</v>
      </c>
      <c r="K175" s="601" t="s">
        <v>248</v>
      </c>
      <c r="L175" s="601"/>
      <c r="M175" s="28"/>
    </row>
    <row r="176" spans="1:13" s="1" customFormat="1" ht="21.95" customHeight="1">
      <c r="A176" s="599"/>
      <c r="B176" s="601"/>
      <c r="C176" s="601"/>
      <c r="D176" s="601"/>
      <c r="E176" s="222"/>
      <c r="F176" s="222"/>
      <c r="G176" s="222"/>
      <c r="H176" s="222"/>
      <c r="I176" s="222"/>
      <c r="J176" s="348" t="s">
        <v>1593</v>
      </c>
      <c r="K176" s="601"/>
      <c r="L176" s="601"/>
      <c r="M176" s="28"/>
    </row>
    <row r="177" spans="1:13" s="1" customFormat="1" ht="21.95" customHeight="1">
      <c r="A177" s="327"/>
      <c r="B177" s="330"/>
      <c r="C177" s="330"/>
      <c r="D177" s="330"/>
      <c r="E177" s="223"/>
      <c r="F177" s="223"/>
      <c r="G177" s="223"/>
      <c r="H177" s="223"/>
      <c r="I177" s="223"/>
      <c r="J177" s="34"/>
      <c r="K177" s="330"/>
      <c r="L177" s="330"/>
      <c r="M177" s="33"/>
    </row>
    <row r="178" spans="1:13" s="1" customFormat="1" ht="21.95" customHeight="1">
      <c r="A178" s="599">
        <v>3</v>
      </c>
      <c r="B178" s="601" t="s">
        <v>1167</v>
      </c>
      <c r="C178" s="601" t="s">
        <v>1169</v>
      </c>
      <c r="D178" s="601" t="s">
        <v>261</v>
      </c>
      <c r="E178" s="264">
        <v>2000000</v>
      </c>
      <c r="F178" s="222"/>
      <c r="G178" s="264">
        <v>2000000</v>
      </c>
      <c r="H178" s="222"/>
      <c r="I178" s="222"/>
      <c r="J178" s="40" t="s">
        <v>3507</v>
      </c>
      <c r="K178" s="601" t="s">
        <v>1170</v>
      </c>
      <c r="L178" s="601"/>
      <c r="M178" s="28" t="s">
        <v>75</v>
      </c>
    </row>
    <row r="179" spans="1:13" s="1" customFormat="1" ht="21.95" customHeight="1">
      <c r="A179" s="599"/>
      <c r="B179" s="601" t="s">
        <v>1168</v>
      </c>
      <c r="C179" s="601"/>
      <c r="D179" s="601"/>
      <c r="E179" s="222" t="s">
        <v>450</v>
      </c>
      <c r="F179" s="222"/>
      <c r="G179" s="222" t="s">
        <v>450</v>
      </c>
      <c r="H179" s="222"/>
      <c r="I179" s="222"/>
      <c r="J179" s="12" t="s">
        <v>3508</v>
      </c>
      <c r="K179" s="601"/>
      <c r="L179" s="601"/>
      <c r="M179" s="28"/>
    </row>
    <row r="180" spans="1:13" s="291" customFormat="1" ht="21.75" customHeight="1">
      <c r="A180" s="164">
        <v>4</v>
      </c>
      <c r="B180" s="219" t="s">
        <v>2948</v>
      </c>
      <c r="C180" s="162" t="s">
        <v>3347</v>
      </c>
      <c r="D180" s="162" t="s">
        <v>2950</v>
      </c>
      <c r="E180" s="164"/>
      <c r="F180" s="162"/>
      <c r="G180" s="162"/>
      <c r="H180" s="300">
        <v>100000</v>
      </c>
      <c r="I180" s="300">
        <v>100000</v>
      </c>
      <c r="J180" s="162" t="s">
        <v>2760</v>
      </c>
      <c r="K180" s="162" t="s">
        <v>2921</v>
      </c>
      <c r="L180" s="593"/>
      <c r="M180" s="164" t="s">
        <v>75</v>
      </c>
    </row>
    <row r="181" spans="1:13" ht="21.95" customHeight="1">
      <c r="A181" s="146"/>
      <c r="B181" s="48" t="s">
        <v>2949</v>
      </c>
      <c r="C181" s="147" t="s">
        <v>3493</v>
      </c>
      <c r="D181" s="147"/>
      <c r="E181" s="146"/>
      <c r="F181" s="147"/>
      <c r="G181" s="147"/>
      <c r="H181" s="146" t="s">
        <v>37</v>
      </c>
      <c r="I181" s="146" t="s">
        <v>37</v>
      </c>
      <c r="J181" s="147" t="s">
        <v>3509</v>
      </c>
      <c r="K181" s="147" t="s">
        <v>3348</v>
      </c>
      <c r="L181" s="288"/>
      <c r="M181" s="288"/>
    </row>
    <row r="182" spans="1:13" ht="21.95" customHeight="1">
      <c r="A182" s="165"/>
      <c r="B182" s="50"/>
      <c r="C182" s="160" t="s">
        <v>3494</v>
      </c>
      <c r="D182" s="160"/>
      <c r="E182" s="165"/>
      <c r="F182" s="160"/>
      <c r="G182" s="160"/>
      <c r="H182" s="160"/>
      <c r="I182" s="165"/>
      <c r="J182" s="160" t="s">
        <v>3510</v>
      </c>
      <c r="K182" s="160"/>
      <c r="L182" s="296"/>
      <c r="M182" s="296"/>
    </row>
    <row r="183" spans="1:13" ht="21.95" customHeight="1">
      <c r="A183" s="894"/>
      <c r="B183" s="895"/>
      <c r="C183" s="895"/>
      <c r="D183" s="895"/>
      <c r="E183" s="894"/>
      <c r="F183" s="895"/>
      <c r="G183" s="895"/>
      <c r="H183" s="895"/>
      <c r="I183" s="896"/>
      <c r="J183" s="895"/>
      <c r="K183" s="895"/>
      <c r="L183" s="897"/>
      <c r="M183" s="898" t="s">
        <v>3776</v>
      </c>
    </row>
  </sheetData>
  <mergeCells count="31">
    <mergeCell ref="A1:K1"/>
    <mergeCell ref="A2:K2"/>
    <mergeCell ref="A24:K24"/>
    <mergeCell ref="A25:K25"/>
    <mergeCell ref="E30:I30"/>
    <mergeCell ref="E7:I7"/>
    <mergeCell ref="A70:K70"/>
    <mergeCell ref="A92:K92"/>
    <mergeCell ref="A93:K93"/>
    <mergeCell ref="E75:I75"/>
    <mergeCell ref="A46:K46"/>
    <mergeCell ref="A47:K47"/>
    <mergeCell ref="E52:I52"/>
    <mergeCell ref="A69:K69"/>
    <mergeCell ref="C55:C56"/>
    <mergeCell ref="D55:D56"/>
    <mergeCell ref="A161:K161"/>
    <mergeCell ref="A162:K162"/>
    <mergeCell ref="E167:I167"/>
    <mergeCell ref="K128:K129"/>
    <mergeCell ref="E98:I98"/>
    <mergeCell ref="E121:I121"/>
    <mergeCell ref="A115:K115"/>
    <mergeCell ref="A116:K116"/>
    <mergeCell ref="L128:L129"/>
    <mergeCell ref="A138:K138"/>
    <mergeCell ref="A139:K139"/>
    <mergeCell ref="E144:I144"/>
    <mergeCell ref="B128:B129"/>
    <mergeCell ref="C128:C129"/>
    <mergeCell ref="D128:D129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FF00"/>
  </sheetPr>
  <dimension ref="A1:O117"/>
  <sheetViews>
    <sheetView view="pageLayout" topLeftCell="A97" zoomScaleNormal="100" zoomScaleSheetLayoutView="100" workbookViewId="0">
      <selection sqref="A1:M117"/>
    </sheetView>
  </sheetViews>
  <sheetFormatPr defaultColWidth="9.140625" defaultRowHeight="21.2" customHeight="1"/>
  <cols>
    <col min="1" max="1" width="4" style="5" customWidth="1"/>
    <col min="2" max="2" width="21.7109375" style="1" customWidth="1"/>
    <col min="3" max="3" width="20.28515625" style="1" customWidth="1"/>
    <col min="4" max="4" width="21" style="1" customWidth="1"/>
    <col min="5" max="5" width="9.7109375" style="24" customWidth="1"/>
    <col min="6" max="6" width="1.7109375" style="24" hidden="1" customWidth="1"/>
    <col min="7" max="7" width="9.140625" style="24" customWidth="1"/>
    <col min="8" max="8" width="9" style="24" customWidth="1"/>
    <col min="9" max="9" width="8.85546875" style="24" customWidth="1"/>
    <col min="10" max="10" width="10.7109375" style="24" customWidth="1"/>
    <col min="11" max="11" width="19.42578125" style="1" customWidth="1"/>
    <col min="12" max="12" width="12.7109375" style="1" hidden="1" customWidth="1"/>
    <col min="13" max="13" width="13" style="1" customWidth="1"/>
    <col min="14" max="14" width="12.5703125" style="1" customWidth="1"/>
    <col min="15" max="15" width="9.140625" style="1"/>
    <col min="16" max="16" width="11" style="1" bestFit="1" customWidth="1"/>
    <col min="17" max="16384" width="9.140625" style="1"/>
  </cols>
  <sheetData>
    <row r="1" spans="1:15" s="411" customFormat="1" ht="21.2" customHeight="1">
      <c r="A1" s="977" t="s">
        <v>2632</v>
      </c>
      <c r="B1" s="977"/>
      <c r="C1" s="977"/>
      <c r="D1" s="977"/>
      <c r="E1" s="977"/>
      <c r="F1" s="977"/>
      <c r="G1" s="977"/>
      <c r="H1" s="977"/>
      <c r="I1" s="977"/>
      <c r="J1" s="977"/>
      <c r="K1" s="977"/>
      <c r="L1" s="1" t="s">
        <v>2622</v>
      </c>
      <c r="M1" s="1" t="s">
        <v>2622</v>
      </c>
    </row>
    <row r="2" spans="1:15" s="411" customFormat="1" ht="21.2" customHeight="1">
      <c r="A2" s="977" t="s">
        <v>3602</v>
      </c>
      <c r="B2" s="977"/>
      <c r="C2" s="977"/>
      <c r="D2" s="977"/>
      <c r="E2" s="977"/>
      <c r="F2" s="977"/>
      <c r="G2" s="977"/>
      <c r="H2" s="977"/>
      <c r="I2" s="977"/>
      <c r="J2" s="977"/>
      <c r="K2" s="977"/>
      <c r="L2" s="1"/>
      <c r="M2" s="1"/>
    </row>
    <row r="3" spans="1:15" s="411" customFormat="1" ht="21.2" customHeight="1">
      <c r="A3" s="411" t="s">
        <v>36</v>
      </c>
      <c r="C3" s="20"/>
      <c r="D3" s="20"/>
      <c r="E3" s="597"/>
      <c r="F3" s="597"/>
      <c r="G3" s="597"/>
      <c r="H3" s="597"/>
      <c r="I3" s="597"/>
      <c r="J3" s="597"/>
      <c r="K3" s="597"/>
      <c r="L3" s="597"/>
      <c r="M3" s="597"/>
    </row>
    <row r="4" spans="1:15" s="411" customFormat="1" ht="21.2" customHeight="1">
      <c r="A4" s="411" t="s">
        <v>35</v>
      </c>
      <c r="C4" s="20"/>
      <c r="D4" s="20"/>
    </row>
    <row r="5" spans="1:15" ht="21.2" customHeight="1">
      <c r="A5" s="20" t="s">
        <v>0</v>
      </c>
      <c r="B5" s="411"/>
      <c r="C5" s="411"/>
      <c r="D5" s="411"/>
      <c r="E5" s="597"/>
      <c r="F5" s="20"/>
      <c r="G5" s="20"/>
      <c r="H5" s="20"/>
      <c r="I5" s="20"/>
      <c r="J5" s="20"/>
      <c r="K5" s="411"/>
      <c r="L5" s="411"/>
      <c r="M5" s="411"/>
    </row>
    <row r="6" spans="1:15" ht="21.2" customHeight="1">
      <c r="A6" s="20"/>
      <c r="B6" s="411" t="s">
        <v>2424</v>
      </c>
      <c r="C6" s="411"/>
      <c r="D6" s="411"/>
      <c r="E6" s="597"/>
      <c r="F6" s="20"/>
      <c r="G6" s="20"/>
      <c r="H6" s="20"/>
      <c r="I6" s="20"/>
      <c r="J6" s="20"/>
      <c r="K6" s="411"/>
      <c r="L6" s="411"/>
      <c r="M6" s="411"/>
    </row>
    <row r="7" spans="1:15" ht="21.2" customHeight="1">
      <c r="A7" s="346"/>
      <c r="B7" s="347"/>
      <c r="C7" s="347"/>
      <c r="D7" s="107" t="s">
        <v>13</v>
      </c>
      <c r="E7" s="545" t="s">
        <v>21</v>
      </c>
      <c r="F7" s="546"/>
      <c r="G7" s="546"/>
      <c r="H7" s="546"/>
      <c r="I7" s="547"/>
      <c r="J7" s="345" t="s">
        <v>22</v>
      </c>
      <c r="K7" s="107" t="s">
        <v>15</v>
      </c>
      <c r="L7" s="332" t="s">
        <v>17</v>
      </c>
      <c r="M7" s="107" t="s">
        <v>19</v>
      </c>
    </row>
    <row r="8" spans="1:15" ht="21.2" customHeight="1">
      <c r="A8" s="338" t="s">
        <v>11</v>
      </c>
      <c r="B8" s="338" t="s">
        <v>5</v>
      </c>
      <c r="C8" s="338" t="s">
        <v>12</v>
      </c>
      <c r="D8" s="108" t="s">
        <v>14</v>
      </c>
      <c r="E8" s="345">
        <v>2561</v>
      </c>
      <c r="F8" s="345"/>
      <c r="G8" s="345">
        <v>2562</v>
      </c>
      <c r="H8" s="345">
        <v>2563</v>
      </c>
      <c r="I8" s="345">
        <v>2564</v>
      </c>
      <c r="J8" s="374" t="s">
        <v>23</v>
      </c>
      <c r="K8" s="108" t="s">
        <v>16</v>
      </c>
      <c r="L8" s="333" t="s">
        <v>18</v>
      </c>
      <c r="M8" s="108" t="s">
        <v>2623</v>
      </c>
    </row>
    <row r="9" spans="1:15" ht="21.2" customHeight="1">
      <c r="A9" s="341"/>
      <c r="B9" s="342"/>
      <c r="C9" s="342"/>
      <c r="D9" s="141"/>
      <c r="E9" s="343" t="s">
        <v>3</v>
      </c>
      <c r="F9" s="343"/>
      <c r="G9" s="340" t="s">
        <v>3</v>
      </c>
      <c r="H9" s="340" t="s">
        <v>3</v>
      </c>
      <c r="I9" s="340" t="s">
        <v>3</v>
      </c>
      <c r="J9" s="344"/>
      <c r="K9" s="142"/>
      <c r="L9" s="142"/>
      <c r="M9" s="142"/>
    </row>
    <row r="10" spans="1:15" s="4" customFormat="1" ht="21.2" customHeight="1">
      <c r="A10" s="29">
        <v>1</v>
      </c>
      <c r="B10" s="31" t="s">
        <v>811</v>
      </c>
      <c r="C10" s="201" t="s">
        <v>823</v>
      </c>
      <c r="D10" s="31" t="s">
        <v>345</v>
      </c>
      <c r="E10" s="95">
        <v>60000</v>
      </c>
      <c r="F10" s="28"/>
      <c r="G10" s="79">
        <v>60000</v>
      </c>
      <c r="H10" s="95">
        <v>60000</v>
      </c>
      <c r="I10" s="79">
        <v>60000</v>
      </c>
      <c r="J10" s="353" t="s">
        <v>691</v>
      </c>
      <c r="K10" s="31" t="s">
        <v>809</v>
      </c>
      <c r="L10" s="1"/>
      <c r="M10" s="126" t="s">
        <v>38</v>
      </c>
      <c r="N10" s="228" t="e">
        <f>E10+E14+E17+#REF!+#REF!+#REF!+E33</f>
        <v>#REF!</v>
      </c>
      <c r="O10" s="4">
        <v>7</v>
      </c>
    </row>
    <row r="11" spans="1:15" s="4" customFormat="1" ht="21.2" customHeight="1">
      <c r="A11" s="29"/>
      <c r="B11" s="29" t="s">
        <v>49</v>
      </c>
      <c r="C11" s="6" t="s">
        <v>824</v>
      </c>
      <c r="D11" s="29" t="s">
        <v>346</v>
      </c>
      <c r="E11" s="236" t="s">
        <v>37</v>
      </c>
      <c r="F11" s="28"/>
      <c r="G11" s="236" t="s">
        <v>37</v>
      </c>
      <c r="H11" s="236" t="s">
        <v>37</v>
      </c>
      <c r="I11" s="236" t="s">
        <v>37</v>
      </c>
      <c r="J11" s="348" t="s">
        <v>847</v>
      </c>
      <c r="K11" s="29" t="s">
        <v>810</v>
      </c>
      <c r="L11" s="12"/>
      <c r="M11" s="28" t="s">
        <v>39</v>
      </c>
    </row>
    <row r="12" spans="1:15" s="4" customFormat="1" ht="21.2" customHeight="1">
      <c r="A12" s="29"/>
      <c r="B12" s="29"/>
      <c r="C12" s="6"/>
      <c r="D12" s="29"/>
      <c r="E12" s="236"/>
      <c r="F12" s="28"/>
      <c r="G12" s="28"/>
      <c r="H12" s="28"/>
      <c r="I12" s="40"/>
      <c r="J12" s="348" t="s">
        <v>1593</v>
      </c>
      <c r="K12" s="29"/>
      <c r="L12" s="1"/>
      <c r="M12" s="60"/>
    </row>
    <row r="13" spans="1:15" s="4" customFormat="1" ht="21.2" customHeight="1">
      <c r="A13" s="34"/>
      <c r="B13" s="84"/>
      <c r="C13" s="7"/>
      <c r="D13" s="84"/>
      <c r="E13" s="921"/>
      <c r="F13" s="33"/>
      <c r="G13" s="111"/>
      <c r="H13" s="111"/>
      <c r="I13" s="800"/>
      <c r="J13" s="349"/>
      <c r="K13" s="34"/>
      <c r="L13" s="1"/>
      <c r="M13" s="60"/>
    </row>
    <row r="14" spans="1:15" s="4" customFormat="1" ht="21.2" customHeight="1">
      <c r="A14" s="31">
        <v>2</v>
      </c>
      <c r="B14" s="31" t="s">
        <v>826</v>
      </c>
      <c r="C14" s="31" t="s">
        <v>822</v>
      </c>
      <c r="D14" s="31" t="s">
        <v>348</v>
      </c>
      <c r="E14" s="79">
        <v>130000</v>
      </c>
      <c r="F14" s="74"/>
      <c r="G14" s="79">
        <v>130000</v>
      </c>
      <c r="H14" s="79">
        <v>130000</v>
      </c>
      <c r="I14" s="79">
        <v>130000</v>
      </c>
      <c r="J14" s="412" t="s">
        <v>691</v>
      </c>
      <c r="K14" s="31" t="s">
        <v>355</v>
      </c>
      <c r="L14" s="1"/>
      <c r="M14" s="126" t="s">
        <v>38</v>
      </c>
    </row>
    <row r="15" spans="1:15" s="4" customFormat="1" ht="21.2" customHeight="1">
      <c r="A15" s="29"/>
      <c r="B15" s="77" t="s">
        <v>349</v>
      </c>
      <c r="C15" s="29" t="s">
        <v>347</v>
      </c>
      <c r="D15" s="77"/>
      <c r="E15" s="798" t="s">
        <v>37</v>
      </c>
      <c r="F15" s="30"/>
      <c r="G15" s="798" t="s">
        <v>37</v>
      </c>
      <c r="H15" s="798" t="s">
        <v>37</v>
      </c>
      <c r="I15" s="798" t="s">
        <v>37</v>
      </c>
      <c r="J15" s="348" t="s">
        <v>847</v>
      </c>
      <c r="K15" s="29" t="s">
        <v>356</v>
      </c>
      <c r="L15" s="1"/>
      <c r="M15" s="60" t="s">
        <v>39</v>
      </c>
    </row>
    <row r="16" spans="1:15" s="4" customFormat="1" ht="21.2" customHeight="1">
      <c r="A16" s="29"/>
      <c r="B16" s="29"/>
      <c r="C16" s="29"/>
      <c r="D16" s="29"/>
      <c r="E16" s="43"/>
      <c r="F16" s="30"/>
      <c r="G16" s="30"/>
      <c r="H16" s="30"/>
      <c r="I16" s="40"/>
      <c r="J16" s="348" t="s">
        <v>1593</v>
      </c>
      <c r="K16" s="29" t="s">
        <v>48</v>
      </c>
      <c r="L16" s="12"/>
      <c r="M16" s="29"/>
    </row>
    <row r="17" spans="1:13" s="4" customFormat="1" ht="21.2" customHeight="1">
      <c r="A17" s="31">
        <v>3</v>
      </c>
      <c r="B17" s="206" t="s">
        <v>350</v>
      </c>
      <c r="C17" s="922" t="s">
        <v>814</v>
      </c>
      <c r="D17" s="31" t="s">
        <v>351</v>
      </c>
      <c r="E17" s="95">
        <v>50000</v>
      </c>
      <c r="F17" s="923"/>
      <c r="G17" s="79">
        <v>50000</v>
      </c>
      <c r="H17" s="79">
        <v>50000</v>
      </c>
      <c r="I17" s="79">
        <v>50000</v>
      </c>
      <c r="J17" s="431" t="s">
        <v>691</v>
      </c>
      <c r="K17" s="31" t="s">
        <v>812</v>
      </c>
      <c r="L17" s="267"/>
      <c r="M17" s="73" t="s">
        <v>38</v>
      </c>
    </row>
    <row r="18" spans="1:13" s="4" customFormat="1" ht="21.2" customHeight="1">
      <c r="A18" s="29"/>
      <c r="B18" s="29"/>
      <c r="C18" s="32" t="s">
        <v>815</v>
      </c>
      <c r="D18" s="29" t="s">
        <v>352</v>
      </c>
      <c r="E18" s="861" t="s">
        <v>37</v>
      </c>
      <c r="F18" s="65"/>
      <c r="G18" s="236" t="s">
        <v>37</v>
      </c>
      <c r="H18" s="236" t="s">
        <v>37</v>
      </c>
      <c r="I18" s="236" t="s">
        <v>37</v>
      </c>
      <c r="J18" s="348" t="s">
        <v>847</v>
      </c>
      <c r="K18" s="29" t="s">
        <v>813</v>
      </c>
      <c r="L18" s="409"/>
      <c r="M18" s="28" t="s">
        <v>39</v>
      </c>
    </row>
    <row r="19" spans="1:13" s="4" customFormat="1" ht="21.2" customHeight="1">
      <c r="A19" s="29"/>
      <c r="B19" s="29"/>
      <c r="C19" s="32" t="s">
        <v>816</v>
      </c>
      <c r="D19" s="29" t="s">
        <v>353</v>
      </c>
      <c r="E19" s="413"/>
      <c r="F19" s="28"/>
      <c r="G19" s="28"/>
      <c r="H19" s="28"/>
      <c r="I19" s="40"/>
      <c r="J19" s="348" t="s">
        <v>1593</v>
      </c>
      <c r="K19" s="29" t="s">
        <v>820</v>
      </c>
      <c r="L19" s="409"/>
      <c r="M19" s="29"/>
    </row>
    <row r="20" spans="1:13" s="4" customFormat="1" ht="21.2" customHeight="1">
      <c r="A20" s="29"/>
      <c r="B20" s="29"/>
      <c r="C20" s="32" t="s">
        <v>817</v>
      </c>
      <c r="D20" s="29"/>
      <c r="E20" s="413"/>
      <c r="F20" s="28"/>
      <c r="G20" s="28"/>
      <c r="H20" s="28"/>
      <c r="I20" s="40"/>
      <c r="J20" s="40"/>
      <c r="K20" s="29" t="s">
        <v>821</v>
      </c>
      <c r="L20" s="409"/>
      <c r="M20" s="29"/>
    </row>
    <row r="21" spans="1:13" s="4" customFormat="1" ht="21.2" customHeight="1">
      <c r="A21" s="29"/>
      <c r="B21" s="29"/>
      <c r="C21" s="29" t="s">
        <v>818</v>
      </c>
      <c r="D21" s="29"/>
      <c r="E21" s="43"/>
      <c r="F21" s="28"/>
      <c r="G21" s="28"/>
      <c r="H21" s="28"/>
      <c r="I21" s="40"/>
      <c r="J21" s="40"/>
      <c r="K21" s="29" t="s">
        <v>825</v>
      </c>
      <c r="L21" s="12"/>
      <c r="M21" s="29"/>
    </row>
    <row r="22" spans="1:13" s="7" customFormat="1" ht="21.2" customHeight="1">
      <c r="A22" s="34"/>
      <c r="B22" s="34"/>
      <c r="C22" s="34" t="s">
        <v>819</v>
      </c>
      <c r="D22" s="34"/>
      <c r="E22" s="44"/>
      <c r="F22" s="33"/>
      <c r="G22" s="33"/>
      <c r="H22" s="33"/>
      <c r="I22" s="57"/>
      <c r="J22" s="57"/>
      <c r="K22" s="34" t="s">
        <v>357</v>
      </c>
      <c r="L22" s="15"/>
      <c r="M22" s="34"/>
    </row>
    <row r="23" spans="1:13" s="9" customFormat="1" ht="21.2" customHeight="1">
      <c r="A23" s="32"/>
      <c r="B23" s="32"/>
      <c r="C23" s="32"/>
      <c r="D23" s="32"/>
      <c r="E23" s="413"/>
      <c r="F23" s="376"/>
      <c r="G23" s="376"/>
      <c r="H23" s="376"/>
      <c r="I23" s="417"/>
      <c r="J23" s="417"/>
      <c r="K23" s="32"/>
      <c r="L23" s="409"/>
      <c r="M23" s="924" t="s">
        <v>3777</v>
      </c>
    </row>
    <row r="24" spans="1:13" ht="21.2" customHeight="1">
      <c r="A24" s="991" t="s">
        <v>2632</v>
      </c>
      <c r="B24" s="991"/>
      <c r="C24" s="991"/>
      <c r="D24" s="991"/>
      <c r="E24" s="991"/>
      <c r="F24" s="991"/>
      <c r="G24" s="991"/>
      <c r="H24" s="991"/>
      <c r="I24" s="991"/>
      <c r="J24" s="991"/>
      <c r="K24" s="991"/>
      <c r="L24" s="1" t="s">
        <v>2622</v>
      </c>
      <c r="M24" s="1" t="s">
        <v>2622</v>
      </c>
    </row>
    <row r="25" spans="1:13" ht="21.2" customHeight="1">
      <c r="A25" s="977" t="s">
        <v>3602</v>
      </c>
      <c r="B25" s="977"/>
      <c r="C25" s="977"/>
      <c r="D25" s="977"/>
      <c r="E25" s="977"/>
      <c r="F25" s="977"/>
      <c r="G25" s="977"/>
      <c r="H25" s="977"/>
      <c r="I25" s="977"/>
      <c r="J25" s="977"/>
      <c r="K25" s="977"/>
    </row>
    <row r="26" spans="1:13" ht="21.2" customHeight="1">
      <c r="A26" s="411" t="s">
        <v>36</v>
      </c>
      <c r="B26" s="411"/>
      <c r="C26" s="20"/>
      <c r="D26" s="20"/>
      <c r="E26" s="597"/>
      <c r="F26" s="597"/>
      <c r="G26" s="597"/>
      <c r="H26" s="597"/>
      <c r="I26" s="597"/>
      <c r="J26" s="597"/>
      <c r="K26" s="597"/>
      <c r="L26" s="597"/>
      <c r="M26" s="597"/>
    </row>
    <row r="27" spans="1:13" ht="21.2" customHeight="1">
      <c r="A27" s="411" t="s">
        <v>35</v>
      </c>
      <c r="B27" s="411"/>
      <c r="C27" s="20"/>
      <c r="D27" s="20"/>
      <c r="E27" s="411"/>
      <c r="F27" s="411"/>
      <c r="G27" s="411"/>
      <c r="H27" s="411"/>
      <c r="I27" s="411"/>
      <c r="J27" s="411"/>
      <c r="K27" s="411"/>
      <c r="L27" s="411"/>
      <c r="M27" s="411"/>
    </row>
    <row r="28" spans="1:13" ht="21.2" customHeight="1">
      <c r="A28" s="20" t="s">
        <v>0</v>
      </c>
      <c r="B28" s="411"/>
      <c r="C28" s="411"/>
      <c r="D28" s="411"/>
      <c r="E28" s="597"/>
      <c r="F28" s="20"/>
      <c r="G28" s="20"/>
      <c r="H28" s="20"/>
      <c r="I28" s="20"/>
      <c r="J28" s="20"/>
      <c r="K28" s="411"/>
      <c r="L28" s="411"/>
      <c r="M28" s="411"/>
    </row>
    <row r="29" spans="1:13" ht="21.2" customHeight="1">
      <c r="A29" s="20"/>
      <c r="B29" s="411" t="s">
        <v>2424</v>
      </c>
      <c r="C29" s="411"/>
      <c r="D29" s="411"/>
      <c r="E29" s="597"/>
      <c r="F29" s="20"/>
      <c r="G29" s="20"/>
      <c r="H29" s="20"/>
      <c r="I29" s="20"/>
      <c r="J29" s="20"/>
      <c r="K29" s="411"/>
      <c r="L29" s="411"/>
      <c r="M29" s="411"/>
    </row>
    <row r="30" spans="1:13" ht="21.2" customHeight="1">
      <c r="A30" s="346"/>
      <c r="B30" s="347"/>
      <c r="C30" s="347"/>
      <c r="D30" s="107" t="s">
        <v>13</v>
      </c>
      <c r="E30" s="545" t="s">
        <v>21</v>
      </c>
      <c r="F30" s="546"/>
      <c r="G30" s="546"/>
      <c r="H30" s="546"/>
      <c r="I30" s="547"/>
      <c r="J30" s="345" t="s">
        <v>22</v>
      </c>
      <c r="K30" s="107" t="s">
        <v>15</v>
      </c>
      <c r="L30" s="332" t="s">
        <v>17</v>
      </c>
      <c r="M30" s="107" t="s">
        <v>19</v>
      </c>
    </row>
    <row r="31" spans="1:13" ht="21.2" customHeight="1">
      <c r="A31" s="338" t="s">
        <v>11</v>
      </c>
      <c r="B31" s="338" t="s">
        <v>5</v>
      </c>
      <c r="C31" s="338" t="s">
        <v>12</v>
      </c>
      <c r="D31" s="108" t="s">
        <v>14</v>
      </c>
      <c r="E31" s="345">
        <v>2561</v>
      </c>
      <c r="F31" s="345"/>
      <c r="G31" s="345">
        <v>2562</v>
      </c>
      <c r="H31" s="345">
        <v>2563</v>
      </c>
      <c r="I31" s="345">
        <v>2564</v>
      </c>
      <c r="J31" s="374" t="s">
        <v>23</v>
      </c>
      <c r="K31" s="108" t="s">
        <v>16</v>
      </c>
      <c r="L31" s="333" t="s">
        <v>18</v>
      </c>
      <c r="M31" s="108" t="s">
        <v>2623</v>
      </c>
    </row>
    <row r="32" spans="1:13" ht="21.2" customHeight="1">
      <c r="A32" s="341"/>
      <c r="B32" s="342"/>
      <c r="C32" s="342"/>
      <c r="D32" s="141"/>
      <c r="E32" s="343" t="s">
        <v>3</v>
      </c>
      <c r="F32" s="343"/>
      <c r="G32" s="343" t="s">
        <v>3</v>
      </c>
      <c r="H32" s="343" t="s">
        <v>3</v>
      </c>
      <c r="I32" s="343" t="s">
        <v>3</v>
      </c>
      <c r="J32" s="344"/>
      <c r="K32" s="142"/>
      <c r="L32" s="142"/>
      <c r="M32" s="142"/>
    </row>
    <row r="33" spans="1:13" ht="21.2" customHeight="1">
      <c r="A33" s="28">
        <v>4</v>
      </c>
      <c r="B33" s="89" t="s">
        <v>1030</v>
      </c>
      <c r="C33" s="89" t="s">
        <v>1096</v>
      </c>
      <c r="D33" s="89" t="s">
        <v>1097</v>
      </c>
      <c r="E33" s="45">
        <v>50000</v>
      </c>
      <c r="F33" s="89"/>
      <c r="G33" s="45">
        <v>50000</v>
      </c>
      <c r="H33" s="45">
        <v>50000</v>
      </c>
      <c r="I33" s="45">
        <v>50000</v>
      </c>
      <c r="J33" s="353" t="s">
        <v>691</v>
      </c>
      <c r="K33" s="89" t="s">
        <v>998</v>
      </c>
      <c r="M33" s="28" t="s">
        <v>38</v>
      </c>
    </row>
    <row r="34" spans="1:13" ht="21.2" customHeight="1">
      <c r="A34" s="28"/>
      <c r="B34" s="89" t="s">
        <v>1029</v>
      </c>
      <c r="C34" s="89" t="s">
        <v>51</v>
      </c>
      <c r="D34" s="89" t="s">
        <v>1098</v>
      </c>
      <c r="E34" s="236" t="s">
        <v>37</v>
      </c>
      <c r="F34" s="89"/>
      <c r="G34" s="236" t="s">
        <v>37</v>
      </c>
      <c r="H34" s="236" t="s">
        <v>37</v>
      </c>
      <c r="I34" s="236" t="s">
        <v>37</v>
      </c>
      <c r="J34" s="348" t="s">
        <v>847</v>
      </c>
      <c r="K34" s="89" t="s">
        <v>999</v>
      </c>
      <c r="M34" s="28" t="s">
        <v>39</v>
      </c>
    </row>
    <row r="35" spans="1:13" ht="21.2" customHeight="1">
      <c r="A35" s="519"/>
      <c r="B35" s="64"/>
      <c r="C35" s="64"/>
      <c r="D35" s="2"/>
      <c r="E35" s="19"/>
      <c r="F35" s="19"/>
      <c r="G35" s="19"/>
      <c r="H35" s="19"/>
      <c r="I35" s="19"/>
      <c r="J35" s="348" t="s">
        <v>1593</v>
      </c>
      <c r="K35" s="12"/>
      <c r="L35" s="12"/>
      <c r="M35" s="12"/>
    </row>
    <row r="36" spans="1:13" ht="21.2" customHeight="1">
      <c r="A36" s="520"/>
      <c r="B36" s="174"/>
      <c r="C36" s="13"/>
      <c r="D36" s="3"/>
      <c r="E36" s="175"/>
      <c r="F36" s="14"/>
      <c r="G36" s="14"/>
      <c r="H36" s="14"/>
      <c r="I36" s="14"/>
      <c r="J36" s="422"/>
      <c r="K36" s="15"/>
      <c r="L36" s="12"/>
      <c r="M36" s="12"/>
    </row>
    <row r="37" spans="1:13" ht="21.2" customHeight="1">
      <c r="A37" s="28">
        <v>5</v>
      </c>
      <c r="B37" s="77" t="s">
        <v>2427</v>
      </c>
      <c r="C37" s="29" t="s">
        <v>2428</v>
      </c>
      <c r="D37" s="29" t="s">
        <v>2429</v>
      </c>
      <c r="E37" s="925">
        <v>350000</v>
      </c>
      <c r="F37" s="65"/>
      <c r="G37" s="65"/>
      <c r="H37" s="65"/>
      <c r="I37" s="45"/>
      <c r="J37" s="353" t="s">
        <v>691</v>
      </c>
      <c r="K37" s="29" t="s">
        <v>717</v>
      </c>
      <c r="L37" s="12"/>
      <c r="M37" s="73" t="s">
        <v>38</v>
      </c>
    </row>
    <row r="38" spans="1:13" ht="21.2" customHeight="1">
      <c r="A38" s="28"/>
      <c r="B38" s="77" t="s">
        <v>2430</v>
      </c>
      <c r="C38" s="29" t="s">
        <v>2431</v>
      </c>
      <c r="D38" s="29" t="s">
        <v>2432</v>
      </c>
      <c r="E38" s="410" t="s">
        <v>37</v>
      </c>
      <c r="F38" s="2"/>
      <c r="G38" s="2"/>
      <c r="H38" s="2"/>
      <c r="I38" s="236"/>
      <c r="J38" s="348" t="s">
        <v>847</v>
      </c>
      <c r="K38" s="29" t="s">
        <v>718</v>
      </c>
      <c r="L38" s="12"/>
      <c r="M38" s="28" t="s">
        <v>39</v>
      </c>
    </row>
    <row r="39" spans="1:13" ht="21.2" customHeight="1">
      <c r="A39" s="28"/>
      <c r="B39" s="29"/>
      <c r="C39" s="29" t="s">
        <v>2433</v>
      </c>
      <c r="D39" s="29"/>
      <c r="E39" s="28"/>
      <c r="F39" s="28"/>
      <c r="G39" s="28"/>
      <c r="H39" s="28"/>
      <c r="I39" s="40"/>
      <c r="J39" s="348" t="s">
        <v>1593</v>
      </c>
      <c r="K39" s="32"/>
      <c r="L39" s="12"/>
      <c r="M39" s="29"/>
    </row>
    <row r="40" spans="1:13" ht="21.2" customHeight="1">
      <c r="A40" s="33"/>
      <c r="B40" s="98"/>
      <c r="C40" s="98"/>
      <c r="D40" s="98"/>
      <c r="E40" s="3"/>
      <c r="F40" s="98"/>
      <c r="G40" s="98"/>
      <c r="H40" s="98"/>
      <c r="I40" s="57"/>
      <c r="J40" s="57"/>
      <c r="K40" s="37"/>
      <c r="L40" s="15"/>
      <c r="M40" s="34"/>
    </row>
    <row r="41" spans="1:13" ht="21.2" customHeight="1">
      <c r="A41" s="28">
        <v>6</v>
      </c>
      <c r="B41" s="77" t="s">
        <v>2427</v>
      </c>
      <c r="C41" s="29" t="s">
        <v>2428</v>
      </c>
      <c r="D41" s="29" t="s">
        <v>2429</v>
      </c>
      <c r="E41" s="925"/>
      <c r="F41" s="65">
        <v>350000</v>
      </c>
      <c r="G41" s="74">
        <v>350000</v>
      </c>
      <c r="H41" s="65"/>
      <c r="I41" s="45"/>
      <c r="J41" s="353" t="s">
        <v>691</v>
      </c>
      <c r="K41" s="29" t="s">
        <v>717</v>
      </c>
      <c r="L41" s="12"/>
      <c r="M41" s="28" t="s">
        <v>38</v>
      </c>
    </row>
    <row r="42" spans="1:13" ht="21.2" customHeight="1">
      <c r="A42" s="28"/>
      <c r="B42" s="77" t="s">
        <v>2434</v>
      </c>
      <c r="C42" s="29" t="s">
        <v>2431</v>
      </c>
      <c r="D42" s="29" t="s">
        <v>2432</v>
      </c>
      <c r="E42" s="410"/>
      <c r="F42" s="2" t="s">
        <v>37</v>
      </c>
      <c r="G42" s="2" t="s">
        <v>37</v>
      </c>
      <c r="H42" s="2"/>
      <c r="I42" s="236"/>
      <c r="J42" s="348" t="s">
        <v>847</v>
      </c>
      <c r="K42" s="29" t="s">
        <v>718</v>
      </c>
      <c r="L42" s="12"/>
      <c r="M42" s="28" t="s">
        <v>39</v>
      </c>
    </row>
    <row r="43" spans="1:13" ht="21.2" customHeight="1">
      <c r="A43" s="28"/>
      <c r="B43" s="29"/>
      <c r="C43" s="29" t="s">
        <v>2433</v>
      </c>
      <c r="D43" s="29"/>
      <c r="E43" s="28"/>
      <c r="F43" s="28"/>
      <c r="G43" s="28"/>
      <c r="H43" s="28"/>
      <c r="I43" s="6"/>
      <c r="J43" s="348" t="s">
        <v>1593</v>
      </c>
      <c r="K43" s="32"/>
      <c r="L43" s="12"/>
      <c r="M43" s="29"/>
    </row>
    <row r="44" spans="1:13" ht="21.2" customHeight="1">
      <c r="A44" s="28"/>
      <c r="B44" s="89"/>
      <c r="C44" s="89"/>
      <c r="D44" s="89"/>
      <c r="E44" s="2"/>
      <c r="F44" s="89"/>
      <c r="G44" s="89"/>
      <c r="H44" s="89"/>
      <c r="I44" s="6"/>
      <c r="J44" s="6"/>
      <c r="K44" s="29"/>
      <c r="L44" s="12"/>
      <c r="M44" s="29"/>
    </row>
    <row r="45" spans="1:13" ht="21.2" customHeight="1">
      <c r="A45" s="28"/>
      <c r="B45" s="715"/>
      <c r="C45" s="89"/>
      <c r="D45" s="89"/>
      <c r="E45" s="410"/>
      <c r="F45" s="89"/>
      <c r="G45" s="89"/>
      <c r="H45" s="89"/>
      <c r="I45" s="6"/>
      <c r="J45" s="6"/>
      <c r="K45" s="29"/>
      <c r="L45" s="12"/>
      <c r="M45" s="29"/>
    </row>
    <row r="46" spans="1:13" ht="21.2" customHeight="1">
      <c r="A46" s="355"/>
      <c r="B46" s="691"/>
      <c r="C46" s="691"/>
      <c r="D46" s="691"/>
      <c r="E46" s="577"/>
      <c r="F46" s="691"/>
      <c r="G46" s="691"/>
      <c r="H46" s="691"/>
      <c r="I46" s="589"/>
      <c r="J46" s="589"/>
      <c r="K46" s="201"/>
      <c r="L46" s="267"/>
      <c r="M46" s="596" t="s">
        <v>3778</v>
      </c>
    </row>
    <row r="47" spans="1:13" ht="21.2" customHeight="1">
      <c r="A47" s="977" t="s">
        <v>2632</v>
      </c>
      <c r="B47" s="977"/>
      <c r="C47" s="977"/>
      <c r="D47" s="977"/>
      <c r="E47" s="977"/>
      <c r="F47" s="977"/>
      <c r="G47" s="977"/>
      <c r="H47" s="977"/>
      <c r="I47" s="977"/>
      <c r="J47" s="977"/>
      <c r="K47" s="977"/>
      <c r="L47" s="1" t="s">
        <v>2622</v>
      </c>
      <c r="M47" s="1" t="s">
        <v>2622</v>
      </c>
    </row>
    <row r="48" spans="1:13" ht="21.2" customHeight="1">
      <c r="A48" s="977" t="s">
        <v>3602</v>
      </c>
      <c r="B48" s="977"/>
      <c r="C48" s="977"/>
      <c r="D48" s="977"/>
      <c r="E48" s="977"/>
      <c r="F48" s="977"/>
      <c r="G48" s="977"/>
      <c r="H48" s="977"/>
      <c r="I48" s="977"/>
      <c r="J48" s="977"/>
      <c r="K48" s="977"/>
    </row>
    <row r="49" spans="1:13" ht="21.2" customHeight="1">
      <c r="A49" s="411" t="s">
        <v>36</v>
      </c>
      <c r="B49" s="411"/>
      <c r="C49" s="20"/>
      <c r="D49" s="20"/>
      <c r="E49" s="597"/>
      <c r="F49" s="597"/>
      <c r="G49" s="597"/>
      <c r="H49" s="597"/>
      <c r="I49" s="597"/>
      <c r="J49" s="597"/>
      <c r="K49" s="597"/>
      <c r="L49" s="597"/>
      <c r="M49" s="597"/>
    </row>
    <row r="50" spans="1:13" ht="21.2" customHeight="1">
      <c r="A50" s="411" t="s">
        <v>35</v>
      </c>
      <c r="B50" s="411"/>
      <c r="C50" s="20"/>
      <c r="D50" s="20"/>
      <c r="E50" s="411"/>
      <c r="F50" s="411"/>
      <c r="G50" s="411"/>
      <c r="H50" s="411"/>
      <c r="I50" s="411"/>
      <c r="J50" s="411"/>
      <c r="K50" s="411"/>
      <c r="L50" s="411"/>
      <c r="M50" s="411"/>
    </row>
    <row r="51" spans="1:13" ht="21.2" customHeight="1">
      <c r="A51" s="20" t="s">
        <v>0</v>
      </c>
      <c r="B51" s="411"/>
      <c r="C51" s="411"/>
      <c r="D51" s="411"/>
      <c r="E51" s="597"/>
      <c r="F51" s="20"/>
      <c r="G51" s="20"/>
      <c r="H51" s="20"/>
      <c r="I51" s="20"/>
      <c r="J51" s="20"/>
      <c r="K51" s="411"/>
      <c r="L51" s="411"/>
      <c r="M51" s="411"/>
    </row>
    <row r="52" spans="1:13" ht="21.2" customHeight="1">
      <c r="A52" s="20"/>
      <c r="B52" s="411" t="s">
        <v>2424</v>
      </c>
      <c r="C52" s="411"/>
      <c r="D52" s="411"/>
      <c r="E52" s="597"/>
      <c r="F52" s="20"/>
      <c r="G52" s="20"/>
      <c r="H52" s="20"/>
      <c r="I52" s="20"/>
      <c r="J52" s="20"/>
      <c r="K52" s="411"/>
      <c r="L52" s="411"/>
      <c r="M52" s="411"/>
    </row>
    <row r="53" spans="1:13" ht="21.2" customHeight="1">
      <c r="A53" s="346"/>
      <c r="B53" s="347"/>
      <c r="C53" s="347"/>
      <c r="D53" s="107" t="s">
        <v>13</v>
      </c>
      <c r="E53" s="545" t="s">
        <v>21</v>
      </c>
      <c r="F53" s="546"/>
      <c r="G53" s="546"/>
      <c r="H53" s="546"/>
      <c r="I53" s="547"/>
      <c r="J53" s="345" t="s">
        <v>22</v>
      </c>
      <c r="K53" s="107" t="s">
        <v>15</v>
      </c>
      <c r="L53" s="332" t="s">
        <v>17</v>
      </c>
      <c r="M53" s="107" t="s">
        <v>19</v>
      </c>
    </row>
    <row r="54" spans="1:13" ht="21.2" customHeight="1">
      <c r="A54" s="338" t="s">
        <v>11</v>
      </c>
      <c r="B54" s="338" t="s">
        <v>5</v>
      </c>
      <c r="C54" s="338" t="s">
        <v>12</v>
      </c>
      <c r="D54" s="108" t="s">
        <v>14</v>
      </c>
      <c r="E54" s="345">
        <v>2561</v>
      </c>
      <c r="F54" s="345"/>
      <c r="G54" s="345">
        <v>2562</v>
      </c>
      <c r="H54" s="345">
        <v>2563</v>
      </c>
      <c r="I54" s="345">
        <v>2564</v>
      </c>
      <c r="J54" s="374" t="s">
        <v>23</v>
      </c>
      <c r="K54" s="108" t="s">
        <v>16</v>
      </c>
      <c r="L54" s="333" t="s">
        <v>18</v>
      </c>
      <c r="M54" s="108" t="s">
        <v>2623</v>
      </c>
    </row>
    <row r="55" spans="1:13" ht="21.2" customHeight="1">
      <c r="A55" s="341"/>
      <c r="B55" s="342"/>
      <c r="C55" s="342"/>
      <c r="D55" s="141"/>
      <c r="E55" s="343" t="s">
        <v>3</v>
      </c>
      <c r="F55" s="343"/>
      <c r="G55" s="343" t="s">
        <v>3</v>
      </c>
      <c r="H55" s="343" t="s">
        <v>3</v>
      </c>
      <c r="I55" s="343" t="s">
        <v>3</v>
      </c>
      <c r="J55" s="344"/>
      <c r="K55" s="142"/>
      <c r="L55" s="142"/>
      <c r="M55" s="142"/>
    </row>
    <row r="56" spans="1:13" ht="21.2" customHeight="1">
      <c r="A56" s="28">
        <v>7</v>
      </c>
      <c r="B56" s="77" t="s">
        <v>2427</v>
      </c>
      <c r="C56" s="29" t="s">
        <v>2428</v>
      </c>
      <c r="D56" s="29" t="s">
        <v>2429</v>
      </c>
      <c r="E56" s="925"/>
      <c r="F56" s="65"/>
      <c r="G56" s="65"/>
      <c r="H56" s="65">
        <v>350000</v>
      </c>
      <c r="I56" s="45"/>
      <c r="J56" s="353" t="s">
        <v>691</v>
      </c>
      <c r="K56" s="29" t="s">
        <v>717</v>
      </c>
      <c r="L56" s="12"/>
      <c r="M56" s="28" t="s">
        <v>38</v>
      </c>
    </row>
    <row r="57" spans="1:13" ht="21.2" customHeight="1">
      <c r="A57" s="28"/>
      <c r="B57" s="77" t="s">
        <v>2435</v>
      </c>
      <c r="C57" s="29" t="s">
        <v>2431</v>
      </c>
      <c r="D57" s="29" t="s">
        <v>2432</v>
      </c>
      <c r="E57" s="410"/>
      <c r="F57" s="2"/>
      <c r="G57" s="2"/>
      <c r="H57" s="2" t="s">
        <v>37</v>
      </c>
      <c r="I57" s="236"/>
      <c r="J57" s="348" t="s">
        <v>847</v>
      </c>
      <c r="K57" s="29" t="s">
        <v>718</v>
      </c>
      <c r="L57" s="12"/>
      <c r="M57" s="28" t="s">
        <v>39</v>
      </c>
    </row>
    <row r="58" spans="1:13" ht="21.2" customHeight="1">
      <c r="A58" s="28"/>
      <c r="B58" s="29"/>
      <c r="C58" s="29" t="s">
        <v>2433</v>
      </c>
      <c r="D58" s="29"/>
      <c r="E58" s="28"/>
      <c r="F58" s="28"/>
      <c r="G58" s="28"/>
      <c r="H58" s="28"/>
      <c r="I58" s="40"/>
      <c r="J58" s="348" t="s">
        <v>1593</v>
      </c>
      <c r="K58" s="29"/>
      <c r="L58" s="12"/>
      <c r="M58" s="29"/>
    </row>
    <row r="59" spans="1:13" ht="21.2" customHeight="1">
      <c r="A59" s="520"/>
      <c r="B59" s="174"/>
      <c r="C59" s="13"/>
      <c r="D59" s="3"/>
      <c r="E59" s="14"/>
      <c r="F59" s="14"/>
      <c r="G59" s="14"/>
      <c r="H59" s="14"/>
      <c r="I59" s="14"/>
      <c r="J59" s="59"/>
      <c r="K59" s="15"/>
      <c r="L59" s="405"/>
      <c r="M59" s="15"/>
    </row>
    <row r="60" spans="1:13" ht="21.2" customHeight="1">
      <c r="A60" s="28">
        <v>8</v>
      </c>
      <c r="B60" s="77" t="s">
        <v>2427</v>
      </c>
      <c r="C60" s="29" t="s">
        <v>2428</v>
      </c>
      <c r="D60" s="29" t="s">
        <v>2429</v>
      </c>
      <c r="E60" s="45"/>
      <c r="F60" s="89"/>
      <c r="G60" s="45"/>
      <c r="H60" s="45"/>
      <c r="I60" s="65">
        <v>350000</v>
      </c>
      <c r="J60" s="353" t="s">
        <v>691</v>
      </c>
      <c r="K60" s="29" t="s">
        <v>717</v>
      </c>
      <c r="M60" s="28" t="s">
        <v>38</v>
      </c>
    </row>
    <row r="61" spans="1:13" ht="21.2" customHeight="1">
      <c r="A61" s="28"/>
      <c r="B61" s="77" t="s">
        <v>2436</v>
      </c>
      <c r="C61" s="29" t="s">
        <v>2431</v>
      </c>
      <c r="D61" s="29" t="s">
        <v>2432</v>
      </c>
      <c r="E61" s="236"/>
      <c r="F61" s="89"/>
      <c r="G61" s="236"/>
      <c r="H61" s="236"/>
      <c r="I61" s="2" t="s">
        <v>37</v>
      </c>
      <c r="J61" s="348" t="s">
        <v>847</v>
      </c>
      <c r="K61" s="29" t="s">
        <v>718</v>
      </c>
      <c r="M61" s="28" t="s">
        <v>39</v>
      </c>
    </row>
    <row r="62" spans="1:13" ht="21.2" customHeight="1">
      <c r="A62" s="28"/>
      <c r="B62" s="29"/>
      <c r="C62" s="29" t="s">
        <v>2433</v>
      </c>
      <c r="D62" s="29"/>
      <c r="E62" s="236"/>
      <c r="F62" s="89"/>
      <c r="G62" s="89"/>
      <c r="H62" s="89"/>
      <c r="I62" s="6"/>
      <c r="J62" s="348" t="s">
        <v>1593</v>
      </c>
      <c r="K62" s="89"/>
      <c r="M62" s="28"/>
    </row>
    <row r="63" spans="1:13" ht="21.2" customHeight="1">
      <c r="A63" s="520"/>
      <c r="B63" s="280"/>
      <c r="C63" s="64"/>
      <c r="D63" s="410"/>
      <c r="E63" s="19"/>
      <c r="F63" s="19"/>
      <c r="G63" s="19"/>
      <c r="H63" s="19"/>
      <c r="I63" s="19"/>
      <c r="J63" s="14"/>
      <c r="K63" s="12"/>
      <c r="L63" s="12"/>
      <c r="M63" s="12"/>
    </row>
    <row r="64" spans="1:13" ht="21.2" customHeight="1">
      <c r="A64" s="28">
        <v>9</v>
      </c>
      <c r="B64" s="254" t="s">
        <v>2437</v>
      </c>
      <c r="C64" s="31" t="s">
        <v>2438</v>
      </c>
      <c r="D64" s="201" t="s">
        <v>2439</v>
      </c>
      <c r="E64" s="74">
        <v>300000</v>
      </c>
      <c r="F64" s="74">
        <v>300000</v>
      </c>
      <c r="G64" s="74">
        <v>300000</v>
      </c>
      <c r="H64" s="74">
        <v>300000</v>
      </c>
      <c r="I64" s="74">
        <v>300000</v>
      </c>
      <c r="J64" s="353" t="s">
        <v>691</v>
      </c>
      <c r="K64" s="31" t="s">
        <v>2441</v>
      </c>
      <c r="L64" s="12"/>
      <c r="M64" s="73" t="s">
        <v>38</v>
      </c>
    </row>
    <row r="65" spans="1:13" ht="21.2" customHeight="1">
      <c r="A65" s="28"/>
      <c r="B65" s="77"/>
      <c r="C65" s="29" t="s">
        <v>2440</v>
      </c>
      <c r="D65" s="32"/>
      <c r="E65" s="2" t="s">
        <v>37</v>
      </c>
      <c r="F65" s="2" t="s">
        <v>37</v>
      </c>
      <c r="G65" s="2" t="s">
        <v>37</v>
      </c>
      <c r="H65" s="2" t="s">
        <v>37</v>
      </c>
      <c r="I65" s="2" t="s">
        <v>37</v>
      </c>
      <c r="J65" s="348" t="s">
        <v>847</v>
      </c>
      <c r="K65" s="6" t="s">
        <v>2442</v>
      </c>
      <c r="L65" s="12"/>
      <c r="M65" s="28" t="s">
        <v>39</v>
      </c>
    </row>
    <row r="66" spans="1:13" ht="21.2" customHeight="1">
      <c r="A66" s="28"/>
      <c r="B66" s="29"/>
      <c r="C66" s="29"/>
      <c r="D66" s="29"/>
      <c r="E66" s="28"/>
      <c r="F66" s="28"/>
      <c r="G66" s="28"/>
      <c r="H66" s="28"/>
      <c r="I66" s="40"/>
      <c r="J66" s="348" t="s">
        <v>1593</v>
      </c>
      <c r="K66" s="6" t="s">
        <v>354</v>
      </c>
      <c r="L66" s="12"/>
      <c r="M66" s="29"/>
    </row>
    <row r="67" spans="1:13" ht="21.2" customHeight="1">
      <c r="A67" s="28"/>
      <c r="B67" s="29"/>
      <c r="C67" s="29"/>
      <c r="D67" s="29"/>
      <c r="E67" s="28"/>
      <c r="F67" s="28"/>
      <c r="G67" s="28"/>
      <c r="H67" s="28"/>
      <c r="I67" s="40"/>
      <c r="J67" s="348"/>
      <c r="K67" s="6"/>
      <c r="L67" s="12"/>
      <c r="M67" s="29"/>
    </row>
    <row r="68" spans="1:13" ht="21.2" customHeight="1">
      <c r="A68" s="28"/>
      <c r="B68" s="29"/>
      <c r="C68" s="29"/>
      <c r="D68" s="29"/>
      <c r="E68" s="28"/>
      <c r="F68" s="28"/>
      <c r="G68" s="28"/>
      <c r="H68" s="28"/>
      <c r="I68" s="40"/>
      <c r="J68" s="348"/>
      <c r="K68" s="6"/>
      <c r="L68" s="12"/>
      <c r="M68" s="29"/>
    </row>
    <row r="69" spans="1:13" ht="21.2" customHeight="1">
      <c r="A69" s="355"/>
      <c r="B69" s="691"/>
      <c r="C69" s="691"/>
      <c r="D69" s="691"/>
      <c r="E69" s="577"/>
      <c r="F69" s="691"/>
      <c r="G69" s="691"/>
      <c r="H69" s="691"/>
      <c r="I69" s="589"/>
      <c r="J69" s="589"/>
      <c r="K69" s="201"/>
      <c r="L69" s="267"/>
      <c r="M69" s="596" t="s">
        <v>3779</v>
      </c>
    </row>
    <row r="70" spans="1:13" ht="21.2" customHeight="1">
      <c r="A70" s="977" t="s">
        <v>2632</v>
      </c>
      <c r="B70" s="977"/>
      <c r="C70" s="977"/>
      <c r="D70" s="977"/>
      <c r="E70" s="977"/>
      <c r="F70" s="977"/>
      <c r="G70" s="977"/>
      <c r="H70" s="977"/>
      <c r="I70" s="977"/>
      <c r="J70" s="977"/>
      <c r="K70" s="977"/>
      <c r="L70" s="1" t="s">
        <v>2622</v>
      </c>
      <c r="M70" s="1" t="s">
        <v>2622</v>
      </c>
    </row>
    <row r="71" spans="1:13" ht="20.85" customHeight="1">
      <c r="A71" s="977" t="s">
        <v>3602</v>
      </c>
      <c r="B71" s="977"/>
      <c r="C71" s="977"/>
      <c r="D71" s="977"/>
      <c r="E71" s="977"/>
      <c r="F71" s="977"/>
      <c r="G71" s="977"/>
      <c r="H71" s="977"/>
      <c r="I71" s="977"/>
      <c r="J71" s="977"/>
      <c r="K71" s="977"/>
    </row>
    <row r="72" spans="1:13" ht="20.85" customHeight="1">
      <c r="A72" s="411" t="s">
        <v>36</v>
      </c>
      <c r="B72" s="411"/>
      <c r="C72" s="20"/>
      <c r="D72" s="20"/>
      <c r="E72" s="597"/>
      <c r="F72" s="597"/>
      <c r="G72" s="597"/>
      <c r="H72" s="597"/>
      <c r="I72" s="597"/>
      <c r="J72" s="597"/>
      <c r="K72" s="597"/>
      <c r="L72" s="597"/>
      <c r="M72" s="597"/>
    </row>
    <row r="73" spans="1:13" ht="20.85" customHeight="1">
      <c r="A73" s="411" t="s">
        <v>35</v>
      </c>
      <c r="B73" s="411"/>
      <c r="C73" s="20"/>
      <c r="D73" s="20"/>
      <c r="E73" s="411"/>
      <c r="F73" s="411"/>
      <c r="G73" s="411"/>
      <c r="H73" s="411"/>
      <c r="I73" s="411"/>
      <c r="J73" s="411"/>
      <c r="K73" s="411"/>
      <c r="L73" s="411"/>
      <c r="M73" s="411"/>
    </row>
    <row r="74" spans="1:13" ht="20.85" customHeight="1">
      <c r="A74" s="20" t="s">
        <v>0</v>
      </c>
      <c r="B74" s="411"/>
      <c r="C74" s="411"/>
      <c r="D74" s="411"/>
      <c r="E74" s="597"/>
      <c r="F74" s="20"/>
      <c r="G74" s="20"/>
      <c r="H74" s="20"/>
      <c r="I74" s="20"/>
      <c r="J74" s="20"/>
      <c r="K74" s="411"/>
      <c r="L74" s="411"/>
      <c r="M74" s="411"/>
    </row>
    <row r="75" spans="1:13" ht="20.85" customHeight="1">
      <c r="A75" s="20"/>
      <c r="B75" s="411" t="s">
        <v>3268</v>
      </c>
      <c r="C75" s="411"/>
      <c r="D75" s="411"/>
      <c r="E75" s="597"/>
      <c r="F75" s="20"/>
      <c r="G75" s="20"/>
      <c r="H75" s="20"/>
      <c r="I75" s="20"/>
      <c r="J75" s="20"/>
      <c r="K75" s="411"/>
      <c r="L75" s="411"/>
      <c r="M75" s="411"/>
    </row>
    <row r="76" spans="1:13" ht="20.85" customHeight="1">
      <c r="A76" s="346"/>
      <c r="B76" s="347"/>
      <c r="C76" s="347"/>
      <c r="D76" s="107" t="s">
        <v>13</v>
      </c>
      <c r="E76" s="545" t="s">
        <v>21</v>
      </c>
      <c r="F76" s="546"/>
      <c r="G76" s="546"/>
      <c r="H76" s="546"/>
      <c r="I76" s="547"/>
      <c r="J76" s="345" t="s">
        <v>22</v>
      </c>
      <c r="K76" s="107" t="s">
        <v>15</v>
      </c>
      <c r="L76" s="332" t="s">
        <v>17</v>
      </c>
      <c r="M76" s="107" t="s">
        <v>19</v>
      </c>
    </row>
    <row r="77" spans="1:13" ht="20.85" customHeight="1">
      <c r="A77" s="338" t="s">
        <v>11</v>
      </c>
      <c r="B77" s="338" t="s">
        <v>5</v>
      </c>
      <c r="C77" s="338" t="s">
        <v>12</v>
      </c>
      <c r="D77" s="108" t="s">
        <v>14</v>
      </c>
      <c r="E77" s="345">
        <v>2561</v>
      </c>
      <c r="F77" s="345"/>
      <c r="G77" s="345">
        <v>2562</v>
      </c>
      <c r="H77" s="345">
        <v>2563</v>
      </c>
      <c r="I77" s="345">
        <v>2564</v>
      </c>
      <c r="J77" s="374" t="s">
        <v>23</v>
      </c>
      <c r="K77" s="108" t="s">
        <v>16</v>
      </c>
      <c r="L77" s="333" t="s">
        <v>18</v>
      </c>
      <c r="M77" s="108" t="s">
        <v>2623</v>
      </c>
    </row>
    <row r="78" spans="1:13" ht="20.85" customHeight="1">
      <c r="A78" s="341"/>
      <c r="B78" s="342"/>
      <c r="C78" s="342"/>
      <c r="D78" s="141"/>
      <c r="E78" s="343" t="s">
        <v>3</v>
      </c>
      <c r="F78" s="343"/>
      <c r="G78" s="343" t="s">
        <v>3</v>
      </c>
      <c r="H78" s="343" t="s">
        <v>3</v>
      </c>
      <c r="I78" s="343" t="s">
        <v>3</v>
      </c>
      <c r="J78" s="344"/>
      <c r="K78" s="142"/>
      <c r="L78" s="142"/>
      <c r="M78" s="142"/>
    </row>
    <row r="79" spans="1:13" ht="20.85" customHeight="1">
      <c r="A79" s="28">
        <v>10</v>
      </c>
      <c r="B79" s="89" t="s">
        <v>2443</v>
      </c>
      <c r="C79" s="89" t="s">
        <v>2444</v>
      </c>
      <c r="D79" s="89" t="s">
        <v>2445</v>
      </c>
      <c r="E79" s="400">
        <v>300000</v>
      </c>
      <c r="F79" s="400">
        <v>300000</v>
      </c>
      <c r="G79" s="400">
        <v>300000</v>
      </c>
      <c r="H79" s="400">
        <v>300000</v>
      </c>
      <c r="I79" s="400">
        <v>300000</v>
      </c>
      <c r="J79" s="40" t="s">
        <v>41</v>
      </c>
      <c r="K79" s="89" t="s">
        <v>2448</v>
      </c>
      <c r="L79" s="12"/>
      <c r="M79" s="28" t="s">
        <v>38</v>
      </c>
    </row>
    <row r="80" spans="1:13" ht="20.85" customHeight="1">
      <c r="A80" s="28"/>
      <c r="B80" s="89" t="s">
        <v>2446</v>
      </c>
      <c r="C80" s="89" t="s">
        <v>2447</v>
      </c>
      <c r="D80" s="89"/>
      <c r="E80" s="2" t="s">
        <v>37</v>
      </c>
      <c r="F80" s="2" t="s">
        <v>37</v>
      </c>
      <c r="G80" s="2" t="s">
        <v>37</v>
      </c>
      <c r="H80" s="2" t="s">
        <v>37</v>
      </c>
      <c r="I80" s="2" t="s">
        <v>37</v>
      </c>
      <c r="J80" s="40" t="s">
        <v>3147</v>
      </c>
      <c r="K80" s="89" t="s">
        <v>2449</v>
      </c>
      <c r="L80" s="12"/>
      <c r="M80" s="28" t="s">
        <v>39</v>
      </c>
    </row>
    <row r="81" spans="1:13" ht="20.85" customHeight="1">
      <c r="A81" s="28"/>
      <c r="B81" s="89"/>
      <c r="C81" s="89"/>
      <c r="D81" s="89"/>
      <c r="E81" s="2"/>
      <c r="F81" s="89"/>
      <c r="G81" s="89"/>
      <c r="H81" s="89"/>
      <c r="I81" s="6"/>
      <c r="J81" s="6" t="s">
        <v>3148</v>
      </c>
      <c r="K81" s="29"/>
      <c r="L81" s="12"/>
      <c r="M81" s="29"/>
    </row>
    <row r="82" spans="1:13" ht="20.85" customHeight="1">
      <c r="A82" s="28"/>
      <c r="B82" s="89"/>
      <c r="C82" s="89"/>
      <c r="D82" s="89"/>
      <c r="E82" s="2"/>
      <c r="F82" s="89"/>
      <c r="G82" s="89"/>
      <c r="H82" s="89"/>
      <c r="I82" s="6"/>
      <c r="J82" s="6" t="s">
        <v>1593</v>
      </c>
      <c r="K82" s="29"/>
      <c r="L82" s="12"/>
      <c r="M82" s="29"/>
    </row>
    <row r="83" spans="1:13" ht="20.85" customHeight="1">
      <c r="A83" s="33"/>
      <c r="B83" s="98"/>
      <c r="C83" s="98"/>
      <c r="D83" s="98"/>
      <c r="E83" s="3"/>
      <c r="F83" s="98"/>
      <c r="G83" s="98"/>
      <c r="H83" s="98"/>
      <c r="I83" s="7"/>
      <c r="J83" s="7"/>
      <c r="K83" s="34"/>
      <c r="L83" s="15"/>
      <c r="M83" s="34"/>
    </row>
    <row r="84" spans="1:13" ht="20.85" customHeight="1">
      <c r="A84" s="28">
        <v>11</v>
      </c>
      <c r="B84" s="89" t="s">
        <v>2450</v>
      </c>
      <c r="C84" s="89" t="s">
        <v>2451</v>
      </c>
      <c r="D84" s="89" t="s">
        <v>2452</v>
      </c>
      <c r="E84" s="400">
        <v>150000</v>
      </c>
      <c r="F84" s="400">
        <v>150000</v>
      </c>
      <c r="G84" s="400">
        <v>150000</v>
      </c>
      <c r="H84" s="400">
        <v>150000</v>
      </c>
      <c r="I84" s="400">
        <v>150000</v>
      </c>
      <c r="J84" s="353" t="s">
        <v>691</v>
      </c>
      <c r="K84" s="89" t="s">
        <v>3492</v>
      </c>
      <c r="L84" s="12"/>
      <c r="M84" s="28" t="s">
        <v>38</v>
      </c>
    </row>
    <row r="85" spans="1:13" ht="20.85" customHeight="1">
      <c r="A85" s="28"/>
      <c r="B85" s="89" t="s">
        <v>2453</v>
      </c>
      <c r="C85" s="89" t="s">
        <v>2454</v>
      </c>
      <c r="D85" s="89"/>
      <c r="E85" s="2" t="s">
        <v>37</v>
      </c>
      <c r="F85" s="2" t="s">
        <v>37</v>
      </c>
      <c r="G85" s="2" t="s">
        <v>37</v>
      </c>
      <c r="H85" s="2" t="s">
        <v>37</v>
      </c>
      <c r="I85" s="2" t="s">
        <v>37</v>
      </c>
      <c r="J85" s="348" t="s">
        <v>847</v>
      </c>
      <c r="K85" s="89" t="s">
        <v>2454</v>
      </c>
      <c r="L85" s="12"/>
      <c r="M85" s="28" t="s">
        <v>39</v>
      </c>
    </row>
    <row r="86" spans="1:13" ht="20.85" customHeight="1">
      <c r="A86" s="28"/>
      <c r="B86" s="89"/>
      <c r="C86" s="89"/>
      <c r="D86" s="89"/>
      <c r="E86" s="2"/>
      <c r="F86" s="2"/>
      <c r="G86" s="2"/>
      <c r="H86" s="2"/>
      <c r="I86" s="2"/>
      <c r="J86" s="348" t="s">
        <v>1593</v>
      </c>
      <c r="K86" s="89"/>
      <c r="L86" s="12"/>
      <c r="M86" s="28"/>
    </row>
    <row r="87" spans="1:13" ht="20.85" customHeight="1">
      <c r="A87" s="33"/>
      <c r="B87" s="98"/>
      <c r="C87" s="98"/>
      <c r="D87" s="98"/>
      <c r="E87" s="3"/>
      <c r="F87" s="98"/>
      <c r="G87" s="98"/>
      <c r="H87" s="98"/>
      <c r="I87" s="57"/>
      <c r="J87" s="57"/>
      <c r="K87" s="34"/>
      <c r="L87" s="15"/>
      <c r="M87" s="34"/>
    </row>
    <row r="88" spans="1:13" ht="20.85" customHeight="1">
      <c r="A88" s="73">
        <v>12</v>
      </c>
      <c r="B88" s="144" t="s">
        <v>2443</v>
      </c>
      <c r="C88" s="144" t="s">
        <v>2460</v>
      </c>
      <c r="D88" s="144" t="s">
        <v>2445</v>
      </c>
      <c r="E88" s="852">
        <v>200000</v>
      </c>
      <c r="F88" s="852">
        <v>200000</v>
      </c>
      <c r="G88" s="852">
        <v>200000</v>
      </c>
      <c r="H88" s="852">
        <v>200000</v>
      </c>
      <c r="I88" s="852">
        <v>200000</v>
      </c>
      <c r="J88" s="353" t="s">
        <v>691</v>
      </c>
      <c r="K88" s="206" t="s">
        <v>2456</v>
      </c>
      <c r="L88" s="11"/>
      <c r="M88" s="28" t="s">
        <v>38</v>
      </c>
    </row>
    <row r="89" spans="1:13" ht="20.85" customHeight="1">
      <c r="A89" s="28"/>
      <c r="B89" s="75" t="s">
        <v>2455</v>
      </c>
      <c r="C89" s="75" t="s">
        <v>2457</v>
      </c>
      <c r="D89" s="89"/>
      <c r="E89" s="2" t="s">
        <v>37</v>
      </c>
      <c r="F89" s="2" t="s">
        <v>37</v>
      </c>
      <c r="G89" s="2" t="s">
        <v>37</v>
      </c>
      <c r="H89" s="2" t="s">
        <v>37</v>
      </c>
      <c r="I89" s="2" t="s">
        <v>37</v>
      </c>
      <c r="J89" s="348" t="s">
        <v>847</v>
      </c>
      <c r="K89" s="75" t="s">
        <v>2457</v>
      </c>
      <c r="L89" s="12"/>
      <c r="M89" s="28" t="s">
        <v>39</v>
      </c>
    </row>
    <row r="90" spans="1:13" ht="20.85" customHeight="1">
      <c r="A90" s="28"/>
      <c r="B90" s="89"/>
      <c r="C90" s="75" t="s">
        <v>2461</v>
      </c>
      <c r="D90" s="89"/>
      <c r="E90" s="2"/>
      <c r="F90" s="89"/>
      <c r="G90" s="89"/>
      <c r="H90" s="89"/>
      <c r="I90" s="852"/>
      <c r="J90" s="348" t="s">
        <v>1593</v>
      </c>
      <c r="K90" s="75" t="s">
        <v>2458</v>
      </c>
      <c r="L90" s="12"/>
      <c r="M90" s="29"/>
    </row>
    <row r="91" spans="1:13" ht="20.85" customHeight="1">
      <c r="A91" s="28"/>
      <c r="B91" s="89"/>
      <c r="C91" s="75" t="s">
        <v>2462</v>
      </c>
      <c r="D91" s="89"/>
      <c r="E91" s="2"/>
      <c r="F91" s="89"/>
      <c r="G91" s="89"/>
      <c r="H91" s="89"/>
      <c r="I91" s="2"/>
      <c r="J91" s="40"/>
      <c r="K91" s="75" t="s">
        <v>2459</v>
      </c>
      <c r="L91" s="12"/>
      <c r="M91" s="29"/>
    </row>
    <row r="92" spans="1:13" ht="20.85" customHeight="1">
      <c r="A92" s="28"/>
      <c r="B92" s="89"/>
      <c r="C92" s="75"/>
      <c r="D92" s="89"/>
      <c r="E92" s="2"/>
      <c r="F92" s="89"/>
      <c r="G92" s="89"/>
      <c r="H92" s="89"/>
      <c r="I92" s="400"/>
      <c r="J92" s="40"/>
      <c r="K92" s="75" t="s">
        <v>675</v>
      </c>
      <c r="L92" s="12"/>
      <c r="M92" s="28"/>
    </row>
    <row r="93" spans="1:13" ht="20.85" customHeight="1">
      <c r="A93" s="355"/>
      <c r="B93" s="691"/>
      <c r="C93" s="691"/>
      <c r="D93" s="691"/>
      <c r="E93" s="577"/>
      <c r="F93" s="691"/>
      <c r="G93" s="691"/>
      <c r="H93" s="691"/>
      <c r="I93" s="589"/>
      <c r="J93" s="589"/>
      <c r="K93" s="201"/>
      <c r="L93" s="267"/>
      <c r="M93" s="596" t="s">
        <v>3780</v>
      </c>
    </row>
    <row r="94" spans="1:13" ht="20.85" customHeight="1">
      <c r="A94" s="376"/>
      <c r="B94" s="558"/>
      <c r="C94" s="594"/>
      <c r="D94" s="558"/>
      <c r="E94" s="410"/>
      <c r="F94" s="558"/>
      <c r="G94" s="558"/>
      <c r="H94" s="558"/>
      <c r="I94" s="229"/>
      <c r="J94" s="417"/>
      <c r="K94" s="594"/>
      <c r="L94" s="409"/>
      <c r="M94" s="376"/>
    </row>
    <row r="95" spans="1:13" ht="21.2" customHeight="1">
      <c r="A95" s="977" t="s">
        <v>2632</v>
      </c>
      <c r="B95" s="977"/>
      <c r="C95" s="977"/>
      <c r="D95" s="977"/>
      <c r="E95" s="977"/>
      <c r="F95" s="977"/>
      <c r="G95" s="977"/>
      <c r="H95" s="977"/>
      <c r="I95" s="977"/>
      <c r="J95" s="977"/>
      <c r="K95" s="977"/>
      <c r="L95" s="1" t="s">
        <v>2622</v>
      </c>
      <c r="M95" s="1" t="s">
        <v>2622</v>
      </c>
    </row>
    <row r="96" spans="1:13" ht="21.2" customHeight="1">
      <c r="A96" s="977" t="s">
        <v>3602</v>
      </c>
      <c r="B96" s="977"/>
      <c r="C96" s="977"/>
      <c r="D96" s="977"/>
      <c r="E96" s="977"/>
      <c r="F96" s="977"/>
      <c r="G96" s="977"/>
      <c r="H96" s="977"/>
      <c r="I96" s="977"/>
      <c r="J96" s="977"/>
      <c r="K96" s="977"/>
    </row>
    <row r="97" spans="1:13" ht="21.2" customHeight="1">
      <c r="A97" s="411" t="s">
        <v>36</v>
      </c>
      <c r="B97" s="411"/>
      <c r="C97" s="20"/>
      <c r="D97" s="20"/>
      <c r="E97" s="597"/>
      <c r="F97" s="597"/>
      <c r="G97" s="597"/>
      <c r="H97" s="597"/>
      <c r="I97" s="597"/>
      <c r="J97" s="597"/>
      <c r="K97" s="597"/>
      <c r="L97" s="597"/>
      <c r="M97" s="597"/>
    </row>
    <row r="98" spans="1:13" ht="21.2" customHeight="1">
      <c r="A98" s="411" t="s">
        <v>35</v>
      </c>
      <c r="B98" s="411"/>
      <c r="C98" s="20"/>
      <c r="D98" s="20"/>
      <c r="E98" s="411"/>
      <c r="F98" s="411"/>
      <c r="G98" s="411"/>
      <c r="H98" s="411"/>
      <c r="I98" s="411"/>
      <c r="J98" s="411"/>
      <c r="K98" s="411"/>
      <c r="L98" s="411"/>
      <c r="M98" s="411"/>
    </row>
    <row r="99" spans="1:13" ht="21.2" customHeight="1">
      <c r="A99" s="20" t="s">
        <v>0</v>
      </c>
      <c r="B99" s="411"/>
      <c r="C99" s="411"/>
      <c r="D99" s="411"/>
      <c r="E99" s="597"/>
      <c r="F99" s="20"/>
      <c r="G99" s="20"/>
      <c r="H99" s="20"/>
      <c r="I99" s="20"/>
      <c r="J99" s="20"/>
      <c r="K99" s="411"/>
      <c r="L99" s="411"/>
      <c r="M99" s="411"/>
    </row>
    <row r="100" spans="1:13" ht="21.2" customHeight="1">
      <c r="A100" s="20"/>
      <c r="B100" s="411" t="s">
        <v>3268</v>
      </c>
      <c r="C100" s="411"/>
      <c r="D100" s="411"/>
      <c r="E100" s="597"/>
      <c r="F100" s="20"/>
      <c r="G100" s="20"/>
      <c r="H100" s="20"/>
      <c r="I100" s="20"/>
      <c r="J100" s="20"/>
      <c r="K100" s="411"/>
      <c r="L100" s="411"/>
      <c r="M100" s="411"/>
    </row>
    <row r="101" spans="1:13" ht="21.2" customHeight="1">
      <c r="A101" s="346"/>
      <c r="B101" s="347"/>
      <c r="C101" s="347"/>
      <c r="D101" s="107" t="s">
        <v>13</v>
      </c>
      <c r="E101" s="545" t="s">
        <v>21</v>
      </c>
      <c r="F101" s="546"/>
      <c r="G101" s="546"/>
      <c r="H101" s="546"/>
      <c r="I101" s="547"/>
      <c r="J101" s="345" t="s">
        <v>22</v>
      </c>
      <c r="K101" s="107" t="s">
        <v>15</v>
      </c>
      <c r="L101" s="332" t="s">
        <v>17</v>
      </c>
      <c r="M101" s="107" t="s">
        <v>19</v>
      </c>
    </row>
    <row r="102" spans="1:13" ht="21.2" customHeight="1">
      <c r="A102" s="338" t="s">
        <v>11</v>
      </c>
      <c r="B102" s="338" t="s">
        <v>5</v>
      </c>
      <c r="C102" s="338" t="s">
        <v>12</v>
      </c>
      <c r="D102" s="108" t="s">
        <v>14</v>
      </c>
      <c r="E102" s="345">
        <v>2561</v>
      </c>
      <c r="F102" s="345"/>
      <c r="G102" s="345">
        <v>2562</v>
      </c>
      <c r="H102" s="345">
        <v>2563</v>
      </c>
      <c r="I102" s="345">
        <v>2564</v>
      </c>
      <c r="J102" s="374" t="s">
        <v>23</v>
      </c>
      <c r="K102" s="108" t="s">
        <v>16</v>
      </c>
      <c r="L102" s="333" t="s">
        <v>18</v>
      </c>
      <c r="M102" s="108" t="s">
        <v>2623</v>
      </c>
    </row>
    <row r="103" spans="1:13" ht="21.2" customHeight="1">
      <c r="A103" s="341"/>
      <c r="B103" s="342"/>
      <c r="C103" s="342"/>
      <c r="D103" s="141"/>
      <c r="E103" s="343" t="s">
        <v>3</v>
      </c>
      <c r="F103" s="343"/>
      <c r="G103" s="340" t="s">
        <v>3</v>
      </c>
      <c r="H103" s="340" t="s">
        <v>3</v>
      </c>
      <c r="I103" s="340" t="s">
        <v>3</v>
      </c>
      <c r="J103" s="344"/>
      <c r="K103" s="142"/>
      <c r="L103" s="142"/>
      <c r="M103" s="142"/>
    </row>
    <row r="104" spans="1:13" ht="21.2" customHeight="1">
      <c r="A104" s="28">
        <v>13</v>
      </c>
      <c r="B104" s="31" t="s">
        <v>827</v>
      </c>
      <c r="C104" s="31" t="s">
        <v>830</v>
      </c>
      <c r="D104" s="201" t="s">
        <v>372</v>
      </c>
      <c r="E104" s="79">
        <v>50000</v>
      </c>
      <c r="F104" s="40"/>
      <c r="G104" s="79">
        <v>50000</v>
      </c>
      <c r="H104" s="79">
        <v>50000</v>
      </c>
      <c r="I104" s="79">
        <v>50000</v>
      </c>
      <c r="J104" s="67" t="s">
        <v>3511</v>
      </c>
      <c r="K104" s="201" t="s">
        <v>43</v>
      </c>
      <c r="L104" s="12"/>
      <c r="M104" s="73" t="s">
        <v>38</v>
      </c>
    </row>
    <row r="105" spans="1:13" ht="21.2" customHeight="1">
      <c r="A105" s="28"/>
      <c r="B105" s="29" t="s">
        <v>828</v>
      </c>
      <c r="C105" s="29" t="s">
        <v>831</v>
      </c>
      <c r="D105" s="32" t="s">
        <v>373</v>
      </c>
      <c r="E105" s="236" t="s">
        <v>37</v>
      </c>
      <c r="F105" s="40"/>
      <c r="G105" s="236" t="s">
        <v>37</v>
      </c>
      <c r="H105" s="236" t="s">
        <v>37</v>
      </c>
      <c r="I105" s="236" t="s">
        <v>37</v>
      </c>
      <c r="J105" s="40" t="s">
        <v>3512</v>
      </c>
      <c r="K105" s="32" t="s">
        <v>374</v>
      </c>
      <c r="L105" s="12"/>
      <c r="M105" s="28" t="s">
        <v>39</v>
      </c>
    </row>
    <row r="106" spans="1:13" ht="21.2" customHeight="1">
      <c r="A106" s="28"/>
      <c r="B106" s="29" t="s">
        <v>829</v>
      </c>
      <c r="C106" s="29" t="s">
        <v>832</v>
      </c>
      <c r="D106" s="32"/>
      <c r="E106" s="43"/>
      <c r="F106" s="40"/>
      <c r="G106" s="40"/>
      <c r="H106" s="40"/>
      <c r="I106" s="40"/>
      <c r="J106" s="40" t="s">
        <v>3345</v>
      </c>
      <c r="K106" s="32"/>
      <c r="L106" s="12"/>
      <c r="M106" s="29"/>
    </row>
    <row r="107" spans="1:13" ht="21.2" customHeight="1">
      <c r="A107" s="28"/>
      <c r="B107" s="29"/>
      <c r="C107" s="29" t="s">
        <v>374</v>
      </c>
      <c r="D107" s="32"/>
      <c r="E107" s="43"/>
      <c r="F107" s="40"/>
      <c r="G107" s="40"/>
      <c r="H107" s="40"/>
      <c r="I107" s="40"/>
      <c r="J107" s="40"/>
      <c r="K107" s="32"/>
      <c r="L107" s="12"/>
      <c r="M107" s="29"/>
    </row>
    <row r="108" spans="1:13" ht="21.2" customHeight="1">
      <c r="A108" s="33"/>
      <c r="B108" s="34"/>
      <c r="C108" s="34"/>
      <c r="D108" s="37"/>
      <c r="E108" s="44"/>
      <c r="F108" s="57"/>
      <c r="G108" s="57"/>
      <c r="H108" s="57"/>
      <c r="I108" s="57"/>
      <c r="J108" s="57"/>
      <c r="K108" s="37"/>
      <c r="L108" s="15"/>
      <c r="M108" s="34"/>
    </row>
    <row r="109" spans="1:13" ht="21.2" customHeight="1">
      <c r="A109" s="28">
        <v>14</v>
      </c>
      <c r="B109" s="31" t="s">
        <v>839</v>
      </c>
      <c r="C109" s="31" t="s">
        <v>835</v>
      </c>
      <c r="D109" s="31" t="s">
        <v>372</v>
      </c>
      <c r="E109" s="79">
        <v>300000</v>
      </c>
      <c r="F109" s="796"/>
      <c r="G109" s="79">
        <v>300000</v>
      </c>
      <c r="H109" s="79">
        <v>300000</v>
      </c>
      <c r="I109" s="79">
        <v>300000</v>
      </c>
      <c r="J109" s="67" t="s">
        <v>41</v>
      </c>
      <c r="K109" s="31" t="s">
        <v>377</v>
      </c>
      <c r="L109" s="11"/>
      <c r="M109" s="73" t="s">
        <v>38</v>
      </c>
    </row>
    <row r="110" spans="1:13" ht="21.2" customHeight="1">
      <c r="A110" s="28"/>
      <c r="B110" s="29" t="s">
        <v>840</v>
      </c>
      <c r="C110" s="29" t="s">
        <v>836</v>
      </c>
      <c r="D110" s="29" t="s">
        <v>46</v>
      </c>
      <c r="E110" s="236" t="s">
        <v>37</v>
      </c>
      <c r="F110" s="400"/>
      <c r="G110" s="236" t="s">
        <v>37</v>
      </c>
      <c r="H110" s="236" t="s">
        <v>37</v>
      </c>
      <c r="I110" s="236" t="s">
        <v>37</v>
      </c>
      <c r="J110" s="40" t="s">
        <v>3147</v>
      </c>
      <c r="K110" s="29" t="s">
        <v>378</v>
      </c>
      <c r="L110" s="12"/>
      <c r="M110" s="28" t="s">
        <v>39</v>
      </c>
    </row>
    <row r="111" spans="1:13" ht="21.2" customHeight="1">
      <c r="A111" s="28"/>
      <c r="B111" s="29" t="s">
        <v>199</v>
      </c>
      <c r="C111" s="29"/>
      <c r="D111" s="29"/>
      <c r="E111" s="43"/>
      <c r="F111" s="2"/>
      <c r="G111" s="2"/>
      <c r="H111" s="2"/>
      <c r="I111" s="40"/>
      <c r="J111" s="40" t="s">
        <v>3148</v>
      </c>
      <c r="K111" s="29" t="s">
        <v>46</v>
      </c>
      <c r="L111" s="12"/>
      <c r="M111" s="29"/>
    </row>
    <row r="112" spans="1:13" ht="21.2" customHeight="1">
      <c r="A112" s="33"/>
      <c r="B112" s="34"/>
      <c r="C112" s="34"/>
      <c r="D112" s="34"/>
      <c r="E112" s="44"/>
      <c r="F112" s="3"/>
      <c r="G112" s="3"/>
      <c r="H112" s="3"/>
      <c r="I112" s="57"/>
      <c r="J112" s="57" t="s">
        <v>1593</v>
      </c>
      <c r="K112" s="34"/>
      <c r="L112" s="15"/>
      <c r="M112" s="34"/>
    </row>
    <row r="113" spans="1:13" ht="21.2" customHeight="1">
      <c r="A113" s="28">
        <v>15</v>
      </c>
      <c r="B113" s="31" t="s">
        <v>52</v>
      </c>
      <c r="C113" s="31" t="s">
        <v>629</v>
      </c>
      <c r="D113" s="201" t="s">
        <v>375</v>
      </c>
      <c r="E113" s="79">
        <v>50000</v>
      </c>
      <c r="F113" s="400"/>
      <c r="G113" s="79">
        <v>50000</v>
      </c>
      <c r="H113" s="79">
        <v>50000</v>
      </c>
      <c r="I113" s="79">
        <v>50000</v>
      </c>
      <c r="J113" s="67" t="s">
        <v>3190</v>
      </c>
      <c r="K113" s="201" t="s">
        <v>837</v>
      </c>
      <c r="L113" s="12"/>
      <c r="M113" s="73" t="s">
        <v>38</v>
      </c>
    </row>
    <row r="114" spans="1:13" ht="21.2" customHeight="1">
      <c r="A114" s="28"/>
      <c r="B114" s="29" t="s">
        <v>841</v>
      </c>
      <c r="C114" s="29" t="s">
        <v>833</v>
      </c>
      <c r="D114" s="32"/>
      <c r="E114" s="236" t="s">
        <v>37</v>
      </c>
      <c r="F114" s="2"/>
      <c r="G114" s="236" t="s">
        <v>37</v>
      </c>
      <c r="H114" s="236" t="s">
        <v>37</v>
      </c>
      <c r="I114" s="236" t="s">
        <v>37</v>
      </c>
      <c r="J114" s="40" t="s">
        <v>3181</v>
      </c>
      <c r="K114" s="32" t="s">
        <v>838</v>
      </c>
      <c r="L114" s="12"/>
      <c r="M114" s="28" t="s">
        <v>39</v>
      </c>
    </row>
    <row r="115" spans="1:13" ht="21.2" customHeight="1">
      <c r="A115" s="28"/>
      <c r="B115" s="29" t="s">
        <v>842</v>
      </c>
      <c r="C115" s="29" t="s">
        <v>834</v>
      </c>
      <c r="D115" s="32"/>
      <c r="E115" s="43"/>
      <c r="F115" s="19"/>
      <c r="G115" s="19"/>
      <c r="H115" s="19"/>
      <c r="I115" s="6"/>
      <c r="J115" s="6" t="s">
        <v>3513</v>
      </c>
      <c r="K115" s="32" t="s">
        <v>376</v>
      </c>
      <c r="L115" s="12"/>
      <c r="M115" s="29"/>
    </row>
    <row r="116" spans="1:13" ht="21.2" customHeight="1">
      <c r="A116" s="28"/>
      <c r="B116" s="29"/>
      <c r="C116" s="29"/>
      <c r="D116" s="32"/>
      <c r="E116" s="43"/>
      <c r="F116" s="19"/>
      <c r="G116" s="19"/>
      <c r="H116" s="19"/>
      <c r="I116" s="6"/>
      <c r="J116" s="6" t="s">
        <v>3345</v>
      </c>
      <c r="K116" s="32"/>
      <c r="L116" s="12"/>
      <c r="M116" s="29"/>
    </row>
    <row r="117" spans="1:13" ht="21.2" customHeight="1">
      <c r="A117" s="355"/>
      <c r="B117" s="691"/>
      <c r="C117" s="691"/>
      <c r="D117" s="691"/>
      <c r="E117" s="577"/>
      <c r="F117" s="691"/>
      <c r="G117" s="691"/>
      <c r="H117" s="691"/>
      <c r="I117" s="589"/>
      <c r="J117" s="589"/>
      <c r="K117" s="201"/>
      <c r="L117" s="267"/>
      <c r="M117" s="596" t="s">
        <v>3781</v>
      </c>
    </row>
  </sheetData>
  <mergeCells count="10">
    <mergeCell ref="A95:K95"/>
    <mergeCell ref="A96:K96"/>
    <mergeCell ref="A24:K24"/>
    <mergeCell ref="A1:K1"/>
    <mergeCell ref="A2:K2"/>
    <mergeCell ref="A47:K47"/>
    <mergeCell ref="A48:K48"/>
    <mergeCell ref="A71:K71"/>
    <mergeCell ref="A25:K25"/>
    <mergeCell ref="A70:K70"/>
  </mergeCells>
  <printOptions horizontalCentered="1"/>
  <pageMargins left="0.19685039370078741" right="0.19685039370078741" top="0.82677165354330717" bottom="0.59055118110236227" header="0" footer="0.19685039370078741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173"/>
  <sheetViews>
    <sheetView tabSelected="1" view="pageBreakPreview" topLeftCell="A37" zoomScale="106" zoomScaleNormal="100" zoomScaleSheetLayoutView="106" workbookViewId="0">
      <selection activeCell="C34" sqref="C34"/>
    </sheetView>
  </sheetViews>
  <sheetFormatPr defaultColWidth="9.140625" defaultRowHeight="20.100000000000001" customHeight="1"/>
  <cols>
    <col min="1" max="1" width="59.42578125" style="353" customWidth="1"/>
    <col min="2" max="2" width="6.85546875" style="439" customWidth="1"/>
    <col min="3" max="3" width="10.42578125" style="440" customWidth="1"/>
    <col min="4" max="4" width="6.85546875" style="439" customWidth="1"/>
    <col min="5" max="5" width="10" style="440" customWidth="1"/>
    <col min="6" max="6" width="7" style="440" customWidth="1"/>
    <col min="7" max="7" width="10.28515625" style="440" customWidth="1"/>
    <col min="8" max="8" width="6.5703125" style="439" customWidth="1"/>
    <col min="9" max="9" width="10" style="440" customWidth="1"/>
    <col min="10" max="10" width="6.7109375" style="439" customWidth="1"/>
    <col min="11" max="11" width="11.85546875" style="440" customWidth="1"/>
    <col min="12" max="16384" width="9.140625" style="353"/>
  </cols>
  <sheetData>
    <row r="1" spans="1:11" ht="20.100000000000001" customHeight="1">
      <c r="A1" s="459"/>
      <c r="J1" s="944" t="s">
        <v>3805</v>
      </c>
    </row>
    <row r="2" spans="1:11" ht="20.100000000000001" customHeight="1">
      <c r="A2" s="992" t="s">
        <v>3846</v>
      </c>
      <c r="B2" s="992"/>
      <c r="C2" s="992"/>
      <c r="D2" s="992"/>
      <c r="E2" s="992"/>
      <c r="F2" s="992"/>
      <c r="G2" s="992"/>
      <c r="H2" s="992"/>
      <c r="I2" s="992"/>
      <c r="J2" s="992"/>
      <c r="K2" s="992"/>
    </row>
    <row r="3" spans="1:11" ht="20.100000000000001" customHeight="1">
      <c r="A3" s="441"/>
      <c r="B3" s="993" t="s">
        <v>1149</v>
      </c>
      <c r="C3" s="994"/>
      <c r="D3" s="995" t="s">
        <v>3523</v>
      </c>
      <c r="E3" s="994"/>
      <c r="F3" s="995" t="s">
        <v>3524</v>
      </c>
      <c r="G3" s="994"/>
      <c r="H3" s="995" t="s">
        <v>3525</v>
      </c>
      <c r="I3" s="994"/>
      <c r="J3" s="995" t="s">
        <v>3526</v>
      </c>
      <c r="K3" s="994"/>
    </row>
    <row r="4" spans="1:11" ht="20.100000000000001" customHeight="1">
      <c r="A4" s="442" t="s">
        <v>1</v>
      </c>
      <c r="B4" s="629" t="s">
        <v>4</v>
      </c>
      <c r="C4" s="630" t="s">
        <v>2</v>
      </c>
      <c r="D4" s="629" t="s">
        <v>4</v>
      </c>
      <c r="E4" s="630" t="s">
        <v>2</v>
      </c>
      <c r="F4" s="629" t="s">
        <v>4</v>
      </c>
      <c r="G4" s="630" t="s">
        <v>2</v>
      </c>
      <c r="H4" s="629" t="s">
        <v>4</v>
      </c>
      <c r="I4" s="630" t="s">
        <v>2</v>
      </c>
      <c r="J4" s="629" t="s">
        <v>4</v>
      </c>
      <c r="K4" s="630" t="s">
        <v>2</v>
      </c>
    </row>
    <row r="5" spans="1:11" ht="20.100000000000001" customHeight="1">
      <c r="A5" s="443"/>
      <c r="B5" s="631" t="s">
        <v>5</v>
      </c>
      <c r="C5" s="632" t="s">
        <v>3</v>
      </c>
      <c r="D5" s="631" t="s">
        <v>5</v>
      </c>
      <c r="E5" s="632" t="s">
        <v>3</v>
      </c>
      <c r="F5" s="631" t="s">
        <v>5</v>
      </c>
      <c r="G5" s="632" t="s">
        <v>3</v>
      </c>
      <c r="H5" s="631" t="s">
        <v>5</v>
      </c>
      <c r="I5" s="632" t="s">
        <v>3</v>
      </c>
      <c r="J5" s="631" t="s">
        <v>5</v>
      </c>
      <c r="K5" s="632" t="s">
        <v>3</v>
      </c>
    </row>
    <row r="6" spans="1:11" ht="20.100000000000001" customHeight="1">
      <c r="A6" s="627" t="s">
        <v>24</v>
      </c>
      <c r="B6" s="489"/>
      <c r="C6" s="483"/>
      <c r="D6" s="444"/>
      <c r="E6" s="481"/>
      <c r="F6" s="492"/>
      <c r="G6" s="445"/>
      <c r="H6" s="446"/>
      <c r="I6" s="494"/>
      <c r="J6" s="446"/>
      <c r="K6" s="496"/>
    </row>
    <row r="7" spans="1:11" ht="20.100000000000001" customHeight="1">
      <c r="A7" s="526" t="s">
        <v>25</v>
      </c>
      <c r="B7" s="490"/>
      <c r="C7" s="484"/>
      <c r="D7" s="482"/>
      <c r="E7" s="447"/>
      <c r="F7" s="477"/>
      <c r="G7" s="467"/>
      <c r="H7" s="458"/>
      <c r="I7" s="448"/>
      <c r="J7" s="458"/>
      <c r="K7" s="447"/>
    </row>
    <row r="8" spans="1:11" ht="20.100000000000001" customHeight="1">
      <c r="A8" s="526" t="s">
        <v>31</v>
      </c>
      <c r="B8" s="491"/>
      <c r="C8" s="485"/>
      <c r="D8" s="450"/>
      <c r="E8" s="451"/>
      <c r="F8" s="474"/>
      <c r="G8" s="456"/>
      <c r="H8" s="450"/>
      <c r="I8" s="452"/>
      <c r="J8" s="458"/>
      <c r="K8" s="447"/>
    </row>
    <row r="9" spans="1:11" ht="20.100000000000001" customHeight="1">
      <c r="A9" s="453" t="s">
        <v>3527</v>
      </c>
      <c r="B9" s="454" t="s">
        <v>1158</v>
      </c>
      <c r="C9" s="466" t="s">
        <v>1158</v>
      </c>
      <c r="D9" s="454" t="s">
        <v>1158</v>
      </c>
      <c r="E9" s="466" t="s">
        <v>1158</v>
      </c>
      <c r="F9" s="454" t="s">
        <v>1158</v>
      </c>
      <c r="G9" s="466" t="s">
        <v>1158</v>
      </c>
      <c r="H9" s="454" t="s">
        <v>1158</v>
      </c>
      <c r="I9" s="466" t="s">
        <v>1158</v>
      </c>
      <c r="J9" s="454" t="s">
        <v>1158</v>
      </c>
      <c r="K9" s="454" t="s">
        <v>1158</v>
      </c>
    </row>
    <row r="10" spans="1:11" ht="20.100000000000001" customHeight="1">
      <c r="A10" s="479" t="s">
        <v>3528</v>
      </c>
      <c r="B10" s="966">
        <v>2</v>
      </c>
      <c r="C10" s="967">
        <v>60000</v>
      </c>
      <c r="D10" s="966">
        <v>2</v>
      </c>
      <c r="E10" s="967">
        <v>60000</v>
      </c>
      <c r="F10" s="966">
        <v>2</v>
      </c>
      <c r="G10" s="967">
        <v>60000</v>
      </c>
      <c r="H10" s="966">
        <v>2</v>
      </c>
      <c r="I10" s="967">
        <v>60000</v>
      </c>
      <c r="J10" s="968">
        <f t="shared" ref="J10:K11" si="0">B10+D10+F10+H10</f>
        <v>8</v>
      </c>
      <c r="K10" s="969">
        <f t="shared" si="0"/>
        <v>240000</v>
      </c>
    </row>
    <row r="11" spans="1:11" ht="20.100000000000001" customHeight="1">
      <c r="A11" s="457" t="s">
        <v>3529</v>
      </c>
      <c r="B11" s="970">
        <v>1</v>
      </c>
      <c r="C11" s="971">
        <v>600000</v>
      </c>
      <c r="D11" s="970">
        <v>1</v>
      </c>
      <c r="E11" s="971">
        <v>600000</v>
      </c>
      <c r="F11" s="970">
        <v>1</v>
      </c>
      <c r="G11" s="971">
        <v>600000</v>
      </c>
      <c r="H11" s="970">
        <v>1</v>
      </c>
      <c r="I11" s="971">
        <v>600000</v>
      </c>
      <c r="J11" s="968">
        <f t="shared" si="0"/>
        <v>4</v>
      </c>
      <c r="K11" s="969">
        <f t="shared" si="0"/>
        <v>2400000</v>
      </c>
    </row>
    <row r="12" spans="1:11" ht="20.100000000000001" customHeight="1">
      <c r="A12" s="473" t="s">
        <v>3532</v>
      </c>
      <c r="B12" s="926"/>
      <c r="C12" s="927"/>
      <c r="D12" s="928"/>
      <c r="E12" s="927"/>
      <c r="F12" s="928"/>
      <c r="G12" s="927"/>
      <c r="H12" s="928"/>
      <c r="I12" s="455"/>
      <c r="J12" s="458"/>
      <c r="K12" s="447"/>
    </row>
    <row r="13" spans="1:11" ht="20.100000000000001" customHeight="1">
      <c r="A13" s="473" t="s">
        <v>3537</v>
      </c>
      <c r="B13" s="458"/>
      <c r="C13" s="467"/>
      <c r="D13" s="458"/>
      <c r="E13" s="467"/>
      <c r="F13" s="458"/>
      <c r="G13" s="467"/>
      <c r="H13" s="458"/>
      <c r="I13" s="467"/>
      <c r="J13" s="458"/>
      <c r="K13" s="447"/>
    </row>
    <row r="14" spans="1:11" ht="20.100000000000001" customHeight="1">
      <c r="A14" s="473" t="s">
        <v>3538</v>
      </c>
      <c r="B14" s="454"/>
      <c r="C14" s="466"/>
      <c r="D14" s="454"/>
      <c r="E14" s="466"/>
      <c r="F14" s="476"/>
      <c r="G14" s="466"/>
      <c r="H14" s="454"/>
      <c r="I14" s="466"/>
      <c r="J14" s="477"/>
      <c r="K14" s="447"/>
    </row>
    <row r="15" spans="1:11" ht="20.100000000000001" customHeight="1">
      <c r="A15" s="473"/>
      <c r="B15" s="458"/>
      <c r="C15" s="467"/>
      <c r="D15" s="458"/>
      <c r="E15" s="447"/>
      <c r="F15" s="477"/>
      <c r="G15" s="467"/>
      <c r="H15" s="458"/>
      <c r="I15" s="447"/>
      <c r="J15" s="458"/>
      <c r="K15" s="447"/>
    </row>
    <row r="16" spans="1:11" ht="20.100000000000001" customHeight="1">
      <c r="A16" s="473"/>
      <c r="B16" s="458"/>
      <c r="C16" s="467"/>
      <c r="D16" s="458"/>
      <c r="E16" s="447"/>
      <c r="F16" s="477"/>
      <c r="G16" s="467"/>
      <c r="H16" s="458"/>
      <c r="I16" s="447"/>
      <c r="J16" s="458"/>
      <c r="K16" s="447"/>
    </row>
    <row r="17" spans="1:11" s="463" customFormat="1" ht="20.100000000000001" customHeight="1">
      <c r="A17" s="506" t="s">
        <v>6</v>
      </c>
      <c r="B17" s="506">
        <f t="shared" ref="B17:K17" si="1">SUM(B9:B16)</f>
        <v>3</v>
      </c>
      <c r="C17" s="470">
        <f t="shared" si="1"/>
        <v>660000</v>
      </c>
      <c r="D17" s="506">
        <f t="shared" si="1"/>
        <v>3</v>
      </c>
      <c r="E17" s="507">
        <f t="shared" si="1"/>
        <v>660000</v>
      </c>
      <c r="F17" s="508">
        <f t="shared" si="1"/>
        <v>3</v>
      </c>
      <c r="G17" s="470">
        <f t="shared" si="1"/>
        <v>660000</v>
      </c>
      <c r="H17" s="506">
        <f t="shared" si="1"/>
        <v>3</v>
      </c>
      <c r="I17" s="507">
        <f t="shared" si="1"/>
        <v>660000</v>
      </c>
      <c r="J17" s="508">
        <f t="shared" si="1"/>
        <v>12</v>
      </c>
      <c r="K17" s="507">
        <f t="shared" si="1"/>
        <v>2640000</v>
      </c>
    </row>
    <row r="18" spans="1:11" ht="20.100000000000001" customHeight="1">
      <c r="A18" s="527" t="s">
        <v>3540</v>
      </c>
      <c r="B18" s="2"/>
      <c r="C18" s="236"/>
      <c r="D18" s="2"/>
      <c r="E18" s="82"/>
      <c r="F18" s="2"/>
      <c r="G18" s="236"/>
      <c r="H18" s="2"/>
      <c r="I18" s="447"/>
      <c r="J18" s="458"/>
      <c r="K18" s="447"/>
    </row>
    <row r="19" spans="1:11" ht="20.100000000000001" customHeight="1">
      <c r="A19" s="234" t="s">
        <v>3539</v>
      </c>
      <c r="B19" s="458"/>
      <c r="C19" s="467"/>
      <c r="D19" s="458"/>
      <c r="E19" s="447"/>
      <c r="F19" s="477"/>
      <c r="G19" s="467"/>
      <c r="H19" s="458"/>
      <c r="I19" s="447"/>
      <c r="J19" s="458"/>
      <c r="K19" s="447"/>
    </row>
    <row r="20" spans="1:11" ht="20.100000000000001" customHeight="1">
      <c r="A20" s="527" t="s">
        <v>27</v>
      </c>
      <c r="B20" s="490"/>
      <c r="C20" s="486"/>
      <c r="D20" s="475"/>
      <c r="E20" s="447"/>
      <c r="F20" s="477"/>
      <c r="G20" s="467"/>
      <c r="H20" s="458"/>
      <c r="I20" s="447"/>
      <c r="J20" s="458"/>
      <c r="K20" s="447"/>
    </row>
    <row r="21" spans="1:11" s="459" customFormat="1" ht="20.100000000000001" customHeight="1">
      <c r="A21" s="234" t="s">
        <v>7</v>
      </c>
      <c r="B21" s="458"/>
      <c r="C21" s="467"/>
      <c r="D21" s="458"/>
      <c r="E21" s="447"/>
      <c r="F21" s="477"/>
      <c r="G21" s="467"/>
      <c r="H21" s="458"/>
      <c r="I21" s="447"/>
      <c r="J21" s="458"/>
      <c r="K21" s="447"/>
    </row>
    <row r="22" spans="1:11" ht="20.100000000000001" customHeight="1">
      <c r="A22" s="438" t="s">
        <v>3541</v>
      </c>
      <c r="B22" s="458"/>
      <c r="C22" s="487"/>
      <c r="D22" s="458"/>
      <c r="E22" s="447"/>
      <c r="F22" s="477"/>
      <c r="G22" s="467"/>
      <c r="H22" s="458"/>
      <c r="I22" s="447"/>
      <c r="J22" s="458"/>
      <c r="K22" s="447"/>
    </row>
    <row r="23" spans="1:11" ht="20.100000000000001" customHeight="1">
      <c r="A23" s="449" t="s">
        <v>3542</v>
      </c>
      <c r="B23" s="450"/>
      <c r="C23" s="488"/>
      <c r="D23" s="450"/>
      <c r="E23" s="488"/>
      <c r="F23" s="450"/>
      <c r="G23" s="488"/>
      <c r="H23" s="450"/>
      <c r="I23" s="488"/>
      <c r="J23" s="458"/>
      <c r="K23" s="447"/>
    </row>
    <row r="24" spans="1:11" ht="20.100000000000001" customHeight="1">
      <c r="A24" s="449" t="s">
        <v>3538</v>
      </c>
      <c r="B24" s="454"/>
      <c r="C24" s="466"/>
      <c r="D24" s="454"/>
      <c r="E24" s="455"/>
      <c r="F24" s="476"/>
      <c r="G24" s="466"/>
      <c r="H24" s="454"/>
      <c r="I24" s="455"/>
      <c r="J24" s="458"/>
      <c r="K24" s="447"/>
    </row>
    <row r="25" spans="1:11" ht="20.100000000000001" customHeight="1">
      <c r="A25" s="449" t="s">
        <v>3527</v>
      </c>
      <c r="B25" s="972">
        <v>1</v>
      </c>
      <c r="C25" s="973">
        <v>350000</v>
      </c>
      <c r="D25" s="972">
        <v>1</v>
      </c>
      <c r="E25" s="973">
        <v>350000</v>
      </c>
      <c r="F25" s="972">
        <v>1</v>
      </c>
      <c r="G25" s="973">
        <v>350000</v>
      </c>
      <c r="H25" s="972">
        <v>1</v>
      </c>
      <c r="I25" s="973">
        <v>350000</v>
      </c>
      <c r="J25" s="968">
        <f t="shared" ref="J25" si="2">B25+D25+F25+H25</f>
        <v>4</v>
      </c>
      <c r="K25" s="969">
        <f t="shared" ref="K25" si="3">C25+E25+G25+I25</f>
        <v>1400000</v>
      </c>
    </row>
    <row r="26" spans="1:11" ht="20.100000000000001" customHeight="1">
      <c r="A26" s="438"/>
      <c r="B26" s="968"/>
      <c r="C26" s="974"/>
      <c r="D26" s="968"/>
      <c r="E26" s="974"/>
      <c r="F26" s="968"/>
      <c r="G26" s="974"/>
      <c r="H26" s="968"/>
      <c r="I26" s="974"/>
      <c r="J26" s="968"/>
      <c r="K26" s="969"/>
    </row>
    <row r="27" spans="1:11" ht="20.100000000000001" customHeight="1">
      <c r="A27" s="314"/>
      <c r="B27" s="458"/>
      <c r="C27" s="467"/>
      <c r="D27" s="458"/>
      <c r="E27" s="447"/>
      <c r="F27" s="477"/>
      <c r="G27" s="467"/>
      <c r="H27" s="458"/>
      <c r="I27" s="447"/>
      <c r="J27" s="458"/>
      <c r="K27" s="447"/>
    </row>
    <row r="28" spans="1:11" ht="20.100000000000001" customHeight="1">
      <c r="A28" s="314"/>
      <c r="B28" s="458"/>
      <c r="C28" s="505"/>
      <c r="D28" s="458"/>
      <c r="E28" s="504"/>
      <c r="F28" s="477"/>
      <c r="G28" s="467"/>
      <c r="H28" s="458"/>
      <c r="I28" s="447"/>
      <c r="J28" s="458"/>
      <c r="K28" s="447"/>
    </row>
    <row r="29" spans="1:11" s="463" customFormat="1" ht="20.100000000000001" customHeight="1">
      <c r="A29" s="506" t="s">
        <v>6</v>
      </c>
      <c r="B29" s="506">
        <f t="shared" ref="B29:K29" si="4">SUM(B22:B28)</f>
        <v>1</v>
      </c>
      <c r="C29" s="470">
        <f t="shared" si="4"/>
        <v>350000</v>
      </c>
      <c r="D29" s="506">
        <f t="shared" si="4"/>
        <v>1</v>
      </c>
      <c r="E29" s="507">
        <f t="shared" si="4"/>
        <v>350000</v>
      </c>
      <c r="F29" s="508">
        <f t="shared" si="4"/>
        <v>1</v>
      </c>
      <c r="G29" s="470">
        <f t="shared" si="4"/>
        <v>350000</v>
      </c>
      <c r="H29" s="506">
        <f t="shared" si="4"/>
        <v>1</v>
      </c>
      <c r="I29" s="507">
        <f t="shared" si="4"/>
        <v>350000</v>
      </c>
      <c r="J29" s="506">
        <f t="shared" si="4"/>
        <v>4</v>
      </c>
      <c r="K29" s="507">
        <f t="shared" si="4"/>
        <v>1400000</v>
      </c>
    </row>
    <row r="30" spans="1:11" ht="20.100000000000001" customHeight="1">
      <c r="A30" s="527" t="s">
        <v>28</v>
      </c>
      <c r="B30" s="12"/>
      <c r="C30" s="1"/>
      <c r="D30" s="108"/>
      <c r="E30" s="504"/>
      <c r="F30" s="477"/>
      <c r="G30" s="467"/>
      <c r="H30" s="458"/>
      <c r="I30" s="447"/>
      <c r="J30" s="458"/>
      <c r="K30" s="447"/>
    </row>
    <row r="31" spans="1:11" ht="20.100000000000001" customHeight="1">
      <c r="A31" s="527" t="s">
        <v>3552</v>
      </c>
      <c r="B31" s="12"/>
      <c r="C31" s="1"/>
      <c r="D31" s="333"/>
      <c r="E31" s="411"/>
      <c r="F31" s="493"/>
      <c r="G31" s="461"/>
      <c r="H31" s="460"/>
      <c r="I31" s="495"/>
      <c r="J31" s="458"/>
      <c r="K31" s="447"/>
    </row>
    <row r="32" spans="1:11" ht="20.100000000000001" customHeight="1">
      <c r="A32" s="234" t="s">
        <v>3553</v>
      </c>
      <c r="B32" s="458"/>
      <c r="C32" s="503"/>
      <c r="D32" s="458"/>
      <c r="E32" s="447"/>
      <c r="F32" s="477"/>
      <c r="G32" s="467"/>
      <c r="H32" s="458"/>
      <c r="I32" s="447"/>
      <c r="J32" s="458"/>
      <c r="K32" s="447"/>
    </row>
    <row r="33" spans="1:12" ht="20.100000000000001" customHeight="1">
      <c r="A33" s="527" t="s">
        <v>9</v>
      </c>
      <c r="B33" s="435"/>
      <c r="C33" s="502"/>
      <c r="D33" s="454"/>
      <c r="E33" s="455"/>
      <c r="F33" s="476"/>
      <c r="G33" s="466"/>
      <c r="H33" s="454"/>
      <c r="I33" s="455"/>
      <c r="J33" s="458"/>
      <c r="K33" s="447"/>
    </row>
    <row r="34" spans="1:12" ht="20.100000000000001" customHeight="1">
      <c r="A34" s="438" t="s">
        <v>3541</v>
      </c>
      <c r="B34" s="975">
        <v>5</v>
      </c>
      <c r="C34" s="976">
        <v>3130000</v>
      </c>
      <c r="D34" s="968">
        <v>1</v>
      </c>
      <c r="E34" s="969">
        <v>960000</v>
      </c>
      <c r="F34" s="968">
        <v>1</v>
      </c>
      <c r="G34" s="969">
        <v>960000</v>
      </c>
      <c r="H34" s="968">
        <v>1</v>
      </c>
      <c r="I34" s="969">
        <v>960000</v>
      </c>
      <c r="J34" s="968">
        <f t="shared" ref="J34:K37" si="5">B34+D34+F34+H34</f>
        <v>8</v>
      </c>
      <c r="K34" s="969">
        <f t="shared" si="5"/>
        <v>6010000</v>
      </c>
    </row>
    <row r="35" spans="1:12" ht="20.100000000000001" customHeight="1">
      <c r="A35" s="438" t="s">
        <v>3554</v>
      </c>
      <c r="B35" s="482">
        <v>34</v>
      </c>
      <c r="C35" s="516">
        <v>11910000</v>
      </c>
      <c r="D35" s="458">
        <v>26</v>
      </c>
      <c r="E35" s="447">
        <v>10480000</v>
      </c>
      <c r="F35" s="477">
        <v>25</v>
      </c>
      <c r="G35" s="467">
        <v>10080000</v>
      </c>
      <c r="H35" s="458">
        <v>25</v>
      </c>
      <c r="I35" s="467">
        <v>10080000</v>
      </c>
      <c r="J35" s="458">
        <f t="shared" si="5"/>
        <v>110</v>
      </c>
      <c r="K35" s="447">
        <f t="shared" si="5"/>
        <v>42550000</v>
      </c>
    </row>
    <row r="36" spans="1:12" ht="20.100000000000001" customHeight="1">
      <c r="A36" s="438" t="s">
        <v>3555</v>
      </c>
      <c r="B36" s="482">
        <v>22</v>
      </c>
      <c r="C36" s="516">
        <v>9791000</v>
      </c>
      <c r="D36" s="458">
        <v>26</v>
      </c>
      <c r="E36" s="447">
        <v>11596000</v>
      </c>
      <c r="F36" s="477">
        <v>25</v>
      </c>
      <c r="G36" s="467">
        <v>11036000</v>
      </c>
      <c r="H36" s="458">
        <v>25</v>
      </c>
      <c r="I36" s="447">
        <v>11036000</v>
      </c>
      <c r="J36" s="458">
        <f t="shared" si="5"/>
        <v>98</v>
      </c>
      <c r="K36" s="447">
        <f t="shared" si="5"/>
        <v>43459000</v>
      </c>
    </row>
    <row r="37" spans="1:12" ht="20.100000000000001" customHeight="1">
      <c r="A37" s="473" t="s">
        <v>3527</v>
      </c>
      <c r="B37" s="482">
        <v>8</v>
      </c>
      <c r="C37" s="516">
        <v>9500000</v>
      </c>
      <c r="D37" s="458">
        <v>8</v>
      </c>
      <c r="E37" s="447">
        <v>9500000</v>
      </c>
      <c r="F37" s="477">
        <v>3</v>
      </c>
      <c r="G37" s="467">
        <v>7500000</v>
      </c>
      <c r="H37" s="458">
        <v>3</v>
      </c>
      <c r="I37" s="467">
        <v>7500000</v>
      </c>
      <c r="J37" s="458">
        <f t="shared" si="5"/>
        <v>22</v>
      </c>
      <c r="K37" s="447">
        <f t="shared" si="5"/>
        <v>34000000</v>
      </c>
    </row>
    <row r="38" spans="1:12" ht="20.100000000000001" customHeight="1">
      <c r="A38" s="506" t="s">
        <v>6</v>
      </c>
      <c r="B38" s="506">
        <f t="shared" ref="B38:K38" si="6">SUM(B29:B37)</f>
        <v>70</v>
      </c>
      <c r="C38" s="470">
        <f t="shared" si="6"/>
        <v>34681000</v>
      </c>
      <c r="D38" s="506">
        <f t="shared" si="6"/>
        <v>62</v>
      </c>
      <c r="E38" s="507">
        <f t="shared" si="6"/>
        <v>32886000</v>
      </c>
      <c r="F38" s="508">
        <f t="shared" si="6"/>
        <v>55</v>
      </c>
      <c r="G38" s="470">
        <f t="shared" si="6"/>
        <v>29926000</v>
      </c>
      <c r="H38" s="506">
        <f t="shared" si="6"/>
        <v>55</v>
      </c>
      <c r="I38" s="507">
        <f t="shared" si="6"/>
        <v>29926000</v>
      </c>
      <c r="J38" s="508">
        <f t="shared" si="6"/>
        <v>242</v>
      </c>
      <c r="K38" s="507">
        <f t="shared" si="6"/>
        <v>127419000</v>
      </c>
    </row>
    <row r="39" spans="1:12" ht="20.100000000000001" customHeight="1">
      <c r="A39" s="633" t="s">
        <v>3557</v>
      </c>
      <c r="B39" s="473"/>
      <c r="C39" s="499"/>
      <c r="D39" s="458"/>
      <c r="E39" s="447"/>
      <c r="F39" s="477"/>
      <c r="G39" s="467"/>
      <c r="H39" s="458"/>
      <c r="I39" s="447"/>
      <c r="J39" s="458"/>
      <c r="K39" s="447"/>
    </row>
    <row r="40" spans="1:12" ht="20.100000000000001" customHeight="1">
      <c r="A40" s="526" t="s">
        <v>3558</v>
      </c>
      <c r="B40" s="435"/>
      <c r="C40" s="502"/>
      <c r="D40" s="458"/>
      <c r="E40" s="447"/>
      <c r="F40" s="477"/>
      <c r="G40" s="467"/>
      <c r="H40" s="458"/>
      <c r="I40" s="447"/>
      <c r="J40" s="458"/>
      <c r="K40" s="447"/>
    </row>
    <row r="41" spans="1:12" ht="20.100000000000001" customHeight="1">
      <c r="A41" s="526" t="s">
        <v>3559</v>
      </c>
      <c r="B41" s="435"/>
      <c r="C41" s="502"/>
      <c r="D41" s="458"/>
      <c r="E41" s="447"/>
      <c r="F41" s="477"/>
      <c r="G41" s="467"/>
      <c r="H41" s="458"/>
      <c r="I41" s="447"/>
      <c r="J41" s="458"/>
      <c r="K41" s="447"/>
    </row>
    <row r="42" spans="1:12" ht="20.100000000000001" customHeight="1">
      <c r="A42" s="526" t="s">
        <v>3560</v>
      </c>
      <c r="B42" s="435"/>
      <c r="C42" s="502"/>
      <c r="D42" s="458"/>
      <c r="E42" s="447"/>
      <c r="F42" s="477"/>
      <c r="G42" s="467"/>
      <c r="H42" s="458"/>
      <c r="I42" s="447"/>
      <c r="J42" s="458"/>
      <c r="K42" s="447"/>
    </row>
    <row r="43" spans="1:12" ht="20.100000000000001" customHeight="1">
      <c r="A43" s="526" t="s">
        <v>8</v>
      </c>
      <c r="B43" s="435"/>
      <c r="C43" s="502"/>
      <c r="D43" s="458"/>
      <c r="E43" s="447"/>
      <c r="F43" s="477"/>
      <c r="G43" s="467"/>
      <c r="H43" s="458"/>
      <c r="I43" s="447"/>
      <c r="J43" s="458"/>
      <c r="K43" s="447"/>
    </row>
    <row r="44" spans="1:12" ht="20.100000000000001" customHeight="1">
      <c r="A44" s="453" t="s">
        <v>3527</v>
      </c>
      <c r="B44" s="975">
        <v>6</v>
      </c>
      <c r="C44" s="976">
        <v>520000</v>
      </c>
      <c r="D44" s="975">
        <v>6</v>
      </c>
      <c r="E44" s="976">
        <v>520000</v>
      </c>
      <c r="F44" s="975">
        <v>6</v>
      </c>
      <c r="G44" s="976">
        <v>520000</v>
      </c>
      <c r="H44" s="975">
        <v>6</v>
      </c>
      <c r="I44" s="976">
        <v>520000</v>
      </c>
      <c r="J44" s="458">
        <f t="shared" ref="J44:K51" si="7">B44+D44+F44+H44</f>
        <v>24</v>
      </c>
      <c r="K44" s="975">
        <v>6</v>
      </c>
      <c r="L44" s="976">
        <v>520000</v>
      </c>
    </row>
    <row r="45" spans="1:12" ht="20.100000000000001" customHeight="1">
      <c r="A45" s="453" t="s">
        <v>3562</v>
      </c>
      <c r="B45" s="482">
        <v>13</v>
      </c>
      <c r="C45" s="516">
        <v>1919400</v>
      </c>
      <c r="D45" s="458">
        <v>13</v>
      </c>
      <c r="E45" s="447">
        <v>1919400</v>
      </c>
      <c r="F45" s="477">
        <v>13</v>
      </c>
      <c r="G45" s="467">
        <v>1919400</v>
      </c>
      <c r="H45" s="458">
        <v>13</v>
      </c>
      <c r="I45" s="447">
        <v>1919400</v>
      </c>
      <c r="J45" s="458">
        <f t="shared" si="7"/>
        <v>52</v>
      </c>
      <c r="K45" s="447">
        <f t="shared" si="7"/>
        <v>7677600</v>
      </c>
    </row>
    <row r="46" spans="1:12" ht="20.100000000000001" customHeight="1">
      <c r="A46" s="438" t="s">
        <v>3541</v>
      </c>
      <c r="B46" s="482">
        <v>14</v>
      </c>
      <c r="C46" s="516">
        <v>1382800</v>
      </c>
      <c r="D46" s="458">
        <v>16</v>
      </c>
      <c r="E46" s="447">
        <v>1982800</v>
      </c>
      <c r="F46" s="477">
        <v>20</v>
      </c>
      <c r="G46" s="467">
        <v>3082800</v>
      </c>
      <c r="H46" s="458">
        <v>18</v>
      </c>
      <c r="I46" s="447">
        <v>2882800</v>
      </c>
      <c r="J46" s="458">
        <f t="shared" si="7"/>
        <v>68</v>
      </c>
      <c r="K46" s="447">
        <f t="shared" si="7"/>
        <v>9331200</v>
      </c>
    </row>
    <row r="47" spans="1:12" ht="20.100000000000001" customHeight="1">
      <c r="A47" s="449" t="s">
        <v>3538</v>
      </c>
      <c r="B47" s="482">
        <v>17</v>
      </c>
      <c r="C47" s="516">
        <v>1030000</v>
      </c>
      <c r="D47" s="458">
        <v>17</v>
      </c>
      <c r="E47" s="447">
        <v>1030000</v>
      </c>
      <c r="F47" s="477">
        <v>17</v>
      </c>
      <c r="G47" s="467">
        <v>1030000</v>
      </c>
      <c r="H47" s="458">
        <v>17</v>
      </c>
      <c r="I47" s="447">
        <v>1030000</v>
      </c>
      <c r="J47" s="458">
        <f t="shared" si="7"/>
        <v>68</v>
      </c>
      <c r="K47" s="447">
        <f t="shared" si="7"/>
        <v>4120000</v>
      </c>
    </row>
    <row r="48" spans="1:12" ht="20.100000000000001" customHeight="1">
      <c r="A48" s="473" t="s">
        <v>3536</v>
      </c>
      <c r="B48" s="482">
        <v>13</v>
      </c>
      <c r="C48" s="516">
        <v>1195000</v>
      </c>
      <c r="D48" s="458">
        <v>13</v>
      </c>
      <c r="E48" s="516">
        <v>1195000</v>
      </c>
      <c r="F48" s="477">
        <v>13</v>
      </c>
      <c r="G48" s="516">
        <v>1195000</v>
      </c>
      <c r="H48" s="458">
        <v>13</v>
      </c>
      <c r="I48" s="516">
        <v>1195000</v>
      </c>
      <c r="J48" s="458">
        <f t="shared" si="7"/>
        <v>52</v>
      </c>
      <c r="K48" s="447">
        <f t="shared" si="7"/>
        <v>4780000</v>
      </c>
    </row>
    <row r="49" spans="1:11" ht="20.100000000000001" customHeight="1">
      <c r="A49" s="473" t="s">
        <v>3529</v>
      </c>
      <c r="B49" s="975">
        <v>1</v>
      </c>
      <c r="C49" s="976">
        <v>5000</v>
      </c>
      <c r="D49" s="975">
        <v>1</v>
      </c>
      <c r="E49" s="976">
        <v>5000</v>
      </c>
      <c r="F49" s="975">
        <v>1</v>
      </c>
      <c r="G49" s="976">
        <v>5000</v>
      </c>
      <c r="H49" s="975">
        <v>1</v>
      </c>
      <c r="I49" s="976">
        <v>5000</v>
      </c>
      <c r="J49" s="968">
        <f>B49+D49+F49+H49</f>
        <v>4</v>
      </c>
      <c r="K49" s="969">
        <f t="shared" si="7"/>
        <v>20000</v>
      </c>
    </row>
    <row r="50" spans="1:11" ht="20.100000000000001" customHeight="1">
      <c r="A50" s="473" t="s">
        <v>3590</v>
      </c>
      <c r="B50" s="975">
        <v>1</v>
      </c>
      <c r="C50" s="976">
        <v>60000</v>
      </c>
      <c r="D50" s="975">
        <v>1</v>
      </c>
      <c r="E50" s="976">
        <v>60000</v>
      </c>
      <c r="F50" s="975">
        <v>1</v>
      </c>
      <c r="G50" s="976">
        <v>60000</v>
      </c>
      <c r="H50" s="975">
        <v>1</v>
      </c>
      <c r="I50" s="976">
        <v>60000</v>
      </c>
      <c r="J50" s="968">
        <f t="shared" si="7"/>
        <v>4</v>
      </c>
      <c r="K50" s="969">
        <f t="shared" si="7"/>
        <v>240000</v>
      </c>
    </row>
    <row r="51" spans="1:11" ht="20.100000000000001" customHeight="1">
      <c r="A51" s="473" t="s">
        <v>3554</v>
      </c>
      <c r="B51" s="482">
        <v>10</v>
      </c>
      <c r="C51" s="516">
        <v>1880000</v>
      </c>
      <c r="D51" s="458">
        <v>9</v>
      </c>
      <c r="E51" s="447">
        <v>1630000</v>
      </c>
      <c r="F51" s="477">
        <v>9</v>
      </c>
      <c r="G51" s="467">
        <v>1630000</v>
      </c>
      <c r="H51" s="458">
        <v>9</v>
      </c>
      <c r="I51" s="447">
        <v>1630000</v>
      </c>
      <c r="J51" s="458">
        <f t="shared" si="7"/>
        <v>37</v>
      </c>
      <c r="K51" s="447">
        <f t="shared" si="7"/>
        <v>6770000</v>
      </c>
    </row>
    <row r="52" spans="1:11" ht="20.100000000000001" customHeight="1">
      <c r="A52" s="473"/>
      <c r="B52" s="482"/>
      <c r="C52" s="516"/>
      <c r="D52" s="458"/>
      <c r="E52" s="447"/>
      <c r="F52" s="477"/>
      <c r="G52" s="467"/>
      <c r="H52" s="458"/>
      <c r="I52" s="447"/>
      <c r="J52" s="458"/>
      <c r="K52" s="447"/>
    </row>
    <row r="53" spans="1:11" ht="20.100000000000001" customHeight="1">
      <c r="A53" s="478"/>
      <c r="B53" s="482"/>
      <c r="C53" s="502"/>
      <c r="D53" s="458"/>
      <c r="E53" s="447"/>
      <c r="F53" s="477"/>
      <c r="G53" s="467"/>
      <c r="H53" s="458"/>
      <c r="I53" s="447"/>
      <c r="J53" s="458"/>
      <c r="K53" s="447"/>
    </row>
    <row r="54" spans="1:11" ht="20.100000000000001" customHeight="1">
      <c r="A54" s="478"/>
      <c r="B54" s="482"/>
      <c r="C54" s="502"/>
      <c r="D54" s="458"/>
      <c r="E54" s="447"/>
      <c r="F54" s="477"/>
      <c r="G54" s="467"/>
      <c r="H54" s="458"/>
      <c r="I54" s="447"/>
      <c r="J54" s="458"/>
      <c r="K54" s="447"/>
    </row>
    <row r="55" spans="1:11" ht="20.100000000000001" customHeight="1">
      <c r="A55" s="506" t="s">
        <v>6</v>
      </c>
      <c r="B55" s="506">
        <f t="shared" ref="B55:K55" si="8">SUM(B44:B54)</f>
        <v>75</v>
      </c>
      <c r="C55" s="470">
        <f t="shared" si="8"/>
        <v>7992200</v>
      </c>
      <c r="D55" s="506">
        <f t="shared" si="8"/>
        <v>76</v>
      </c>
      <c r="E55" s="507">
        <f t="shared" si="8"/>
        <v>8342200</v>
      </c>
      <c r="F55" s="508">
        <f t="shared" si="8"/>
        <v>80</v>
      </c>
      <c r="G55" s="470">
        <f t="shared" si="8"/>
        <v>9442200</v>
      </c>
      <c r="H55" s="506">
        <f t="shared" si="8"/>
        <v>78</v>
      </c>
      <c r="I55" s="507">
        <f t="shared" si="8"/>
        <v>9242200</v>
      </c>
      <c r="J55" s="508">
        <f t="shared" si="8"/>
        <v>309</v>
      </c>
      <c r="K55" s="507">
        <f t="shared" si="8"/>
        <v>32938806</v>
      </c>
    </row>
    <row r="56" spans="1:11" ht="20.100000000000001" customHeight="1">
      <c r="A56" s="527" t="s">
        <v>3587</v>
      </c>
      <c r="B56" s="12"/>
      <c r="C56" s="521"/>
      <c r="D56" s="521"/>
      <c r="E56" s="108"/>
      <c r="F56" s="108"/>
      <c r="G56" s="108"/>
      <c r="H56" s="458"/>
      <c r="I56" s="447"/>
      <c r="J56" s="458"/>
      <c r="K56" s="447"/>
    </row>
    <row r="57" spans="1:11" ht="20.100000000000001" customHeight="1">
      <c r="A57" s="527" t="s">
        <v>3586</v>
      </c>
      <c r="B57" s="482"/>
      <c r="C57" s="502"/>
      <c r="D57" s="458"/>
      <c r="E57" s="447"/>
      <c r="F57" s="477"/>
      <c r="G57" s="467"/>
      <c r="H57" s="458"/>
      <c r="I57" s="447"/>
      <c r="J57" s="458"/>
      <c r="K57" s="447"/>
    </row>
    <row r="58" spans="1:11" ht="20.100000000000001" customHeight="1">
      <c r="A58" s="527" t="s">
        <v>3588</v>
      </c>
      <c r="B58" s="12"/>
      <c r="C58" s="521"/>
      <c r="D58" s="521"/>
      <c r="E58" s="12"/>
      <c r="F58" s="477"/>
      <c r="G58" s="467"/>
      <c r="H58" s="458"/>
      <c r="I58" s="447"/>
      <c r="J58" s="458"/>
      <c r="K58" s="447"/>
    </row>
    <row r="59" spans="1:11" ht="20.100000000000001" customHeight="1">
      <c r="A59" s="527" t="s">
        <v>430</v>
      </c>
      <c r="B59" s="482"/>
      <c r="C59" s="502"/>
      <c r="D59" s="458"/>
      <c r="E59" s="447"/>
      <c r="F59" s="477"/>
      <c r="G59" s="467"/>
      <c r="H59" s="458"/>
      <c r="I59" s="447"/>
      <c r="J59" s="458"/>
      <c r="K59" s="447"/>
    </row>
    <row r="60" spans="1:11" ht="20.100000000000001" customHeight="1">
      <c r="A60" s="634" t="s">
        <v>3538</v>
      </c>
      <c r="B60" s="482">
        <v>6</v>
      </c>
      <c r="C60" s="516">
        <v>380000</v>
      </c>
      <c r="D60" s="458">
        <v>6</v>
      </c>
      <c r="E60" s="447">
        <v>380000</v>
      </c>
      <c r="F60" s="477">
        <v>6</v>
      </c>
      <c r="G60" s="467">
        <v>380000</v>
      </c>
      <c r="H60" s="458">
        <v>6</v>
      </c>
      <c r="I60" s="467">
        <v>380000</v>
      </c>
      <c r="J60" s="458">
        <f t="shared" ref="J60:K63" si="9">B60+D60+F60+H60</f>
        <v>24</v>
      </c>
      <c r="K60" s="447">
        <f t="shared" si="9"/>
        <v>1520000</v>
      </c>
    </row>
    <row r="61" spans="1:11" ht="20.100000000000001" customHeight="1">
      <c r="A61" s="435" t="s">
        <v>3528</v>
      </c>
      <c r="B61" s="482">
        <v>7</v>
      </c>
      <c r="C61" s="516">
        <v>290000</v>
      </c>
      <c r="D61" s="458">
        <v>7</v>
      </c>
      <c r="E61" s="447">
        <v>290000</v>
      </c>
      <c r="F61" s="477">
        <v>5</v>
      </c>
      <c r="G61" s="467">
        <v>180000</v>
      </c>
      <c r="H61" s="458">
        <v>5</v>
      </c>
      <c r="I61" s="447">
        <v>180000</v>
      </c>
      <c r="J61" s="458">
        <f t="shared" si="9"/>
        <v>24</v>
      </c>
      <c r="K61" s="447">
        <f t="shared" si="9"/>
        <v>940000</v>
      </c>
    </row>
    <row r="62" spans="1:11" ht="20.100000000000001" customHeight="1">
      <c r="A62" s="435" t="s">
        <v>3554</v>
      </c>
      <c r="B62" s="482">
        <v>4</v>
      </c>
      <c r="C62" s="516">
        <v>1000000</v>
      </c>
      <c r="D62" s="458">
        <v>4</v>
      </c>
      <c r="E62" s="447">
        <v>1000000</v>
      </c>
      <c r="F62" s="477">
        <v>5</v>
      </c>
      <c r="G62" s="467">
        <v>3000000</v>
      </c>
      <c r="H62" s="458">
        <v>5</v>
      </c>
      <c r="I62" s="447">
        <v>3000000</v>
      </c>
      <c r="J62" s="458">
        <f t="shared" si="9"/>
        <v>18</v>
      </c>
      <c r="K62" s="447">
        <f t="shared" si="9"/>
        <v>8000000</v>
      </c>
    </row>
    <row r="63" spans="1:11" ht="20.100000000000001" customHeight="1">
      <c r="A63" s="435" t="s">
        <v>3541</v>
      </c>
      <c r="B63" s="482">
        <v>4</v>
      </c>
      <c r="C63" s="516">
        <v>5800000</v>
      </c>
      <c r="D63" s="458">
        <v>3</v>
      </c>
      <c r="E63" s="447">
        <v>5000000</v>
      </c>
      <c r="F63" s="477">
        <v>1</v>
      </c>
      <c r="G63" s="467">
        <v>100000</v>
      </c>
      <c r="H63" s="458">
        <v>1</v>
      </c>
      <c r="I63" s="447">
        <v>100000</v>
      </c>
      <c r="J63" s="458">
        <f t="shared" si="9"/>
        <v>9</v>
      </c>
      <c r="K63" s="447">
        <f t="shared" si="9"/>
        <v>11000000</v>
      </c>
    </row>
    <row r="64" spans="1:11" ht="20.100000000000001" customHeight="1">
      <c r="A64" s="480"/>
      <c r="B64" s="482"/>
      <c r="C64" s="502"/>
      <c r="D64" s="458"/>
      <c r="E64" s="447"/>
      <c r="F64" s="477"/>
      <c r="G64" s="467"/>
      <c r="H64" s="458"/>
      <c r="I64" s="447"/>
      <c r="J64" s="458"/>
      <c r="K64" s="447"/>
    </row>
    <row r="65" spans="1:11" ht="20.100000000000001" customHeight="1">
      <c r="A65" s="480"/>
      <c r="B65" s="482"/>
      <c r="C65" s="502"/>
      <c r="D65" s="458"/>
      <c r="E65" s="447"/>
      <c r="F65" s="477"/>
      <c r="G65" s="467"/>
      <c r="H65" s="458"/>
      <c r="I65" s="447"/>
      <c r="J65" s="458"/>
      <c r="K65" s="447"/>
    </row>
    <row r="66" spans="1:11" ht="20.100000000000001" customHeight="1">
      <c r="A66" s="506" t="s">
        <v>6</v>
      </c>
      <c r="B66" s="506">
        <f t="shared" ref="B66:K66" si="10">SUM(B56:B65)</f>
        <v>21</v>
      </c>
      <c r="C66" s="470">
        <f t="shared" si="10"/>
        <v>7470000</v>
      </c>
      <c r="D66" s="506">
        <f t="shared" si="10"/>
        <v>20</v>
      </c>
      <c r="E66" s="507">
        <f t="shared" si="10"/>
        <v>6670000</v>
      </c>
      <c r="F66" s="508">
        <f t="shared" si="10"/>
        <v>17</v>
      </c>
      <c r="G66" s="470">
        <f t="shared" si="10"/>
        <v>3660000</v>
      </c>
      <c r="H66" s="506">
        <f t="shared" si="10"/>
        <v>17</v>
      </c>
      <c r="I66" s="507">
        <f t="shared" si="10"/>
        <v>3660000</v>
      </c>
      <c r="J66" s="508">
        <f t="shared" si="10"/>
        <v>75</v>
      </c>
      <c r="K66" s="507">
        <f t="shared" si="10"/>
        <v>21460000</v>
      </c>
    </row>
    <row r="67" spans="1:11" ht="20.100000000000001" customHeight="1">
      <c r="A67" s="527" t="s">
        <v>36</v>
      </c>
      <c r="B67" s="524"/>
      <c r="C67" s="525"/>
      <c r="D67" s="502"/>
      <c r="E67" s="447"/>
      <c r="F67" s="477"/>
      <c r="G67" s="467"/>
      <c r="H67" s="458"/>
      <c r="I67" s="447"/>
      <c r="J67" s="458"/>
      <c r="K67" s="447"/>
    </row>
    <row r="68" spans="1:11" ht="20.100000000000001" customHeight="1">
      <c r="A68" s="527" t="s">
        <v>35</v>
      </c>
      <c r="B68" s="480"/>
      <c r="C68" s="522"/>
      <c r="D68" s="502"/>
      <c r="E68" s="447"/>
      <c r="F68" s="477"/>
      <c r="G68" s="467"/>
      <c r="H68" s="458"/>
      <c r="I68" s="447"/>
      <c r="J68" s="458"/>
      <c r="K68" s="447"/>
    </row>
    <row r="69" spans="1:11" ht="20.100000000000001" customHeight="1">
      <c r="A69" s="635" t="s">
        <v>3591</v>
      </c>
      <c r="B69" s="526"/>
      <c r="C69" s="527"/>
      <c r="D69" s="523"/>
      <c r="E69" s="447"/>
      <c r="F69" s="477"/>
      <c r="G69" s="467"/>
      <c r="H69" s="458"/>
      <c r="I69" s="447"/>
      <c r="J69" s="458"/>
      <c r="K69" s="447"/>
    </row>
    <row r="70" spans="1:11" ht="20.100000000000001" customHeight="1">
      <c r="A70" s="435" t="s">
        <v>3562</v>
      </c>
      <c r="B70" s="482">
        <v>12</v>
      </c>
      <c r="C70" s="447">
        <v>1990000</v>
      </c>
      <c r="D70" s="458">
        <v>12</v>
      </c>
      <c r="E70" s="447">
        <v>1990000</v>
      </c>
      <c r="F70" s="477">
        <v>12</v>
      </c>
      <c r="G70" s="447">
        <v>1990000</v>
      </c>
      <c r="H70" s="458">
        <v>12</v>
      </c>
      <c r="I70" s="447">
        <v>1990000</v>
      </c>
      <c r="J70" s="458">
        <f t="shared" ref="J70:K70" si="11">B70+D70+F70+H70</f>
        <v>48</v>
      </c>
      <c r="K70" s="447">
        <f t="shared" si="11"/>
        <v>7960000</v>
      </c>
    </row>
    <row r="71" spans="1:11" ht="20.100000000000001" customHeight="1">
      <c r="A71" s="435"/>
      <c r="B71" s="482"/>
      <c r="C71" s="502"/>
      <c r="D71" s="458"/>
      <c r="E71" s="447"/>
      <c r="F71" s="477"/>
      <c r="G71" s="467"/>
      <c r="H71" s="458"/>
      <c r="I71" s="447"/>
      <c r="J71" s="458"/>
      <c r="K71" s="447"/>
    </row>
    <row r="72" spans="1:11" ht="20.100000000000001" customHeight="1">
      <c r="A72" s="314"/>
      <c r="B72" s="458"/>
      <c r="C72" s="467"/>
      <c r="D72" s="458"/>
      <c r="E72" s="447"/>
      <c r="F72" s="477"/>
      <c r="G72" s="467"/>
      <c r="H72" s="458"/>
      <c r="I72" s="447"/>
      <c r="J72" s="458"/>
      <c r="K72" s="447"/>
    </row>
    <row r="73" spans="1:11" ht="20.100000000000001" customHeight="1">
      <c r="A73" s="314"/>
      <c r="B73" s="458"/>
      <c r="C73" s="467"/>
      <c r="D73" s="458"/>
      <c r="E73" s="447"/>
      <c r="F73" s="477"/>
      <c r="G73" s="467"/>
      <c r="H73" s="458"/>
      <c r="I73" s="447"/>
      <c r="J73" s="458"/>
      <c r="K73" s="447"/>
    </row>
    <row r="74" spans="1:11" s="463" customFormat="1" ht="20.100000000000001" customHeight="1">
      <c r="A74" s="387"/>
      <c r="B74" s="387"/>
      <c r="C74" s="387"/>
      <c r="D74" s="387"/>
      <c r="E74" s="387"/>
      <c r="F74" s="387"/>
      <c r="G74" s="387"/>
      <c r="H74" s="387"/>
      <c r="I74" s="387"/>
      <c r="J74" s="387"/>
      <c r="K74" s="387"/>
    </row>
    <row r="75" spans="1:11" s="463" customFormat="1" ht="20.100000000000001" customHeight="1" thickBot="1">
      <c r="A75" s="462" t="s">
        <v>6</v>
      </c>
      <c r="B75" s="462">
        <f t="shared" ref="B75:K75" si="12">SUM(B70:B74)</f>
        <v>12</v>
      </c>
      <c r="C75" s="468">
        <f t="shared" si="12"/>
        <v>1990000</v>
      </c>
      <c r="D75" s="462">
        <f t="shared" si="12"/>
        <v>12</v>
      </c>
      <c r="E75" s="468">
        <f t="shared" si="12"/>
        <v>1990000</v>
      </c>
      <c r="F75" s="628">
        <f t="shared" si="12"/>
        <v>12</v>
      </c>
      <c r="G75" s="468">
        <f t="shared" si="12"/>
        <v>1990000</v>
      </c>
      <c r="H75" s="462">
        <f t="shared" si="12"/>
        <v>12</v>
      </c>
      <c r="I75" s="468">
        <f t="shared" si="12"/>
        <v>1990000</v>
      </c>
      <c r="J75" s="462">
        <f t="shared" si="12"/>
        <v>48</v>
      </c>
      <c r="K75" s="468">
        <f t="shared" si="12"/>
        <v>7960000</v>
      </c>
    </row>
    <row r="76" spans="1:11" ht="20.100000000000001" customHeight="1" thickTop="1" thickBot="1">
      <c r="A76" s="469" t="s">
        <v>10</v>
      </c>
      <c r="B76" s="625">
        <f t="shared" ref="B76:K76" si="13">B17+B29+B38+B55+B66+B75</f>
        <v>182</v>
      </c>
      <c r="C76" s="626">
        <f t="shared" si="13"/>
        <v>53143200</v>
      </c>
      <c r="D76" s="625">
        <f t="shared" si="13"/>
        <v>174</v>
      </c>
      <c r="E76" s="626">
        <f t="shared" si="13"/>
        <v>50898200</v>
      </c>
      <c r="F76" s="625">
        <f t="shared" si="13"/>
        <v>168</v>
      </c>
      <c r="G76" s="626">
        <f t="shared" si="13"/>
        <v>46028200</v>
      </c>
      <c r="H76" s="625">
        <f t="shared" si="13"/>
        <v>166</v>
      </c>
      <c r="I76" s="626">
        <f t="shared" si="13"/>
        <v>45828200</v>
      </c>
      <c r="J76" s="625">
        <f t="shared" si="13"/>
        <v>690</v>
      </c>
      <c r="K76" s="626">
        <f t="shared" si="13"/>
        <v>193817806</v>
      </c>
    </row>
    <row r="77" spans="1:11" ht="20.100000000000001" customHeight="1" thickTop="1"/>
    <row r="83" spans="1:11" ht="20.100000000000001" customHeight="1">
      <c r="A83" s="464"/>
      <c r="B83" s="464"/>
      <c r="C83" s="465"/>
      <c r="D83" s="464"/>
      <c r="E83" s="465"/>
      <c r="F83" s="465"/>
      <c r="G83" s="465"/>
      <c r="H83" s="464"/>
      <c r="I83" s="465"/>
      <c r="J83" s="464"/>
      <c r="K83" s="465"/>
    </row>
    <row r="84" spans="1:11" ht="20.100000000000001" customHeight="1">
      <c r="A84" s="459"/>
      <c r="B84" s="464"/>
      <c r="C84" s="465"/>
      <c r="D84" s="464"/>
      <c r="E84" s="465"/>
      <c r="F84" s="465"/>
      <c r="G84" s="465"/>
      <c r="H84" s="464"/>
      <c r="I84" s="465"/>
      <c r="J84" s="464"/>
      <c r="K84" s="465"/>
    </row>
    <row r="85" spans="1:11" ht="20.100000000000001" customHeight="1">
      <c r="A85" s="459"/>
      <c r="B85" s="464"/>
      <c r="C85" s="465"/>
      <c r="D85" s="464"/>
      <c r="E85" s="465"/>
      <c r="F85" s="465"/>
      <c r="G85" s="465"/>
      <c r="H85" s="464"/>
      <c r="I85" s="465"/>
      <c r="J85" s="464"/>
      <c r="K85" s="465"/>
    </row>
    <row r="86" spans="1:11" ht="20.100000000000001" customHeight="1">
      <c r="A86" s="459"/>
      <c r="B86" s="464"/>
      <c r="C86" s="465"/>
      <c r="D86" s="464"/>
      <c r="E86" s="465"/>
      <c r="F86" s="465"/>
      <c r="G86" s="465"/>
      <c r="H86" s="464"/>
      <c r="I86" s="465"/>
      <c r="J86" s="464"/>
      <c r="K86" s="465"/>
    </row>
    <row r="87" spans="1:11" ht="20.100000000000001" customHeight="1">
      <c r="A87" s="459"/>
      <c r="B87" s="464"/>
      <c r="C87" s="465"/>
      <c r="D87" s="471"/>
      <c r="E87" s="465"/>
      <c r="F87" s="465"/>
      <c r="G87" s="465"/>
      <c r="H87" s="471"/>
      <c r="I87" s="465"/>
      <c r="J87" s="471"/>
      <c r="K87" s="465"/>
    </row>
    <row r="88" spans="1:11" ht="20.100000000000001" customHeight="1">
      <c r="A88" s="459"/>
      <c r="B88" s="464"/>
      <c r="C88" s="465"/>
      <c r="D88" s="464"/>
      <c r="E88" s="465"/>
      <c r="F88" s="465"/>
      <c r="G88" s="465"/>
      <c r="H88" s="464"/>
      <c r="I88" s="465"/>
      <c r="J88" s="464"/>
      <c r="K88" s="465"/>
    </row>
    <row r="89" spans="1:11" ht="20.100000000000001" customHeight="1">
      <c r="A89" s="459"/>
      <c r="B89" s="464"/>
      <c r="C89" s="465"/>
      <c r="D89" s="464"/>
      <c r="E89" s="465"/>
      <c r="F89" s="465"/>
      <c r="G89" s="465"/>
      <c r="H89" s="464"/>
      <c r="I89" s="465"/>
      <c r="J89" s="464"/>
      <c r="K89" s="465"/>
    </row>
    <row r="90" spans="1:11" ht="20.100000000000001" customHeight="1">
      <c r="A90" s="459"/>
      <c r="B90" s="464"/>
      <c r="C90" s="465"/>
      <c r="D90" s="471"/>
      <c r="E90" s="465"/>
      <c r="F90" s="465"/>
      <c r="G90" s="465"/>
      <c r="H90" s="471"/>
      <c r="I90" s="465"/>
      <c r="J90" s="471"/>
      <c r="K90" s="465"/>
    </row>
    <row r="91" spans="1:11" ht="20.100000000000001" customHeight="1">
      <c r="A91" s="459"/>
      <c r="B91" s="464"/>
      <c r="C91" s="465"/>
      <c r="D91" s="464"/>
      <c r="E91" s="465"/>
      <c r="F91" s="465"/>
      <c r="G91" s="465"/>
      <c r="H91" s="464"/>
      <c r="I91" s="465"/>
      <c r="J91" s="464"/>
      <c r="K91" s="465"/>
    </row>
    <row r="92" spans="1:11" ht="20.100000000000001" customHeight="1">
      <c r="A92" s="459"/>
      <c r="B92" s="464"/>
      <c r="C92" s="472"/>
      <c r="D92" s="464"/>
      <c r="E92" s="472"/>
      <c r="F92" s="472"/>
      <c r="G92" s="472"/>
      <c r="H92" s="464"/>
      <c r="I92" s="472"/>
      <c r="J92" s="464"/>
      <c r="K92" s="472"/>
    </row>
    <row r="93" spans="1:11" ht="20.100000000000001" customHeight="1">
      <c r="A93" s="459"/>
      <c r="B93" s="464"/>
      <c r="C93" s="465"/>
      <c r="D93" s="464"/>
      <c r="E93" s="465"/>
      <c r="F93" s="465"/>
      <c r="G93" s="465"/>
      <c r="H93" s="464"/>
      <c r="I93" s="465"/>
      <c r="J93" s="464"/>
      <c r="K93" s="465"/>
    </row>
    <row r="94" spans="1:11" ht="20.100000000000001" customHeight="1">
      <c r="A94" s="459"/>
      <c r="B94" s="464"/>
      <c r="C94" s="472"/>
      <c r="D94" s="464"/>
      <c r="E94" s="472"/>
      <c r="F94" s="472"/>
      <c r="G94" s="472"/>
      <c r="H94" s="464"/>
      <c r="I94" s="472"/>
      <c r="J94" s="464"/>
      <c r="K94" s="472"/>
    </row>
    <row r="95" spans="1:11" ht="20.100000000000001" customHeight="1">
      <c r="A95" s="459"/>
      <c r="B95" s="464"/>
      <c r="C95" s="465"/>
      <c r="D95" s="464"/>
      <c r="E95" s="465"/>
      <c r="F95" s="465"/>
      <c r="G95" s="465"/>
      <c r="H95" s="464"/>
      <c r="I95" s="465"/>
      <c r="J95" s="464"/>
      <c r="K95" s="465"/>
    </row>
    <row r="96" spans="1:11" ht="20.100000000000001" customHeight="1">
      <c r="A96" s="459"/>
      <c r="B96" s="464"/>
      <c r="C96" s="465"/>
      <c r="D96" s="464"/>
      <c r="E96" s="465"/>
      <c r="F96" s="465"/>
      <c r="G96" s="465"/>
      <c r="H96" s="464"/>
      <c r="I96" s="465"/>
      <c r="J96" s="464"/>
      <c r="K96" s="465"/>
    </row>
    <row r="97" spans="1:11" ht="20.100000000000001" customHeight="1">
      <c r="A97" s="464"/>
      <c r="B97" s="464"/>
      <c r="C97" s="465"/>
      <c r="D97" s="464"/>
      <c r="E97" s="465"/>
      <c r="F97" s="465"/>
      <c r="G97" s="465"/>
      <c r="H97" s="464"/>
      <c r="I97" s="465"/>
      <c r="J97" s="464"/>
      <c r="K97" s="465"/>
    </row>
    <row r="98" spans="1:11" ht="20.100000000000001" customHeight="1">
      <c r="A98" s="459"/>
      <c r="B98" s="464"/>
      <c r="C98" s="465"/>
      <c r="D98" s="464"/>
      <c r="E98" s="465"/>
      <c r="F98" s="465"/>
      <c r="G98" s="465"/>
      <c r="H98" s="464"/>
      <c r="I98" s="465"/>
      <c r="J98" s="464"/>
      <c r="K98" s="465"/>
    </row>
    <row r="99" spans="1:11" ht="20.100000000000001" customHeight="1">
      <c r="A99" s="459"/>
      <c r="B99" s="464"/>
      <c r="C99" s="465"/>
      <c r="D99" s="464"/>
      <c r="E99" s="465"/>
      <c r="F99" s="465"/>
      <c r="G99" s="465"/>
      <c r="H99" s="464"/>
      <c r="I99" s="465"/>
      <c r="J99" s="464"/>
      <c r="K99" s="465"/>
    </row>
    <row r="100" spans="1:11" ht="20.100000000000001" customHeight="1">
      <c r="A100" s="459"/>
      <c r="B100" s="464"/>
      <c r="C100" s="465"/>
      <c r="D100" s="464"/>
      <c r="E100" s="465"/>
      <c r="F100" s="465"/>
      <c r="G100" s="465"/>
      <c r="H100" s="464"/>
      <c r="I100" s="465"/>
      <c r="J100" s="464"/>
      <c r="K100" s="465"/>
    </row>
    <row r="101" spans="1:11" ht="20.100000000000001" customHeight="1">
      <c r="A101" s="459"/>
      <c r="B101" s="464"/>
      <c r="C101" s="465"/>
      <c r="D101" s="464"/>
      <c r="E101" s="465"/>
      <c r="F101" s="465"/>
      <c r="G101" s="465"/>
      <c r="H101" s="464"/>
      <c r="I101" s="465"/>
      <c r="J101" s="464"/>
      <c r="K101" s="465"/>
    </row>
    <row r="102" spans="1:11" ht="20.100000000000001" customHeight="1">
      <c r="A102" s="459"/>
      <c r="B102" s="464"/>
      <c r="C102" s="465"/>
      <c r="D102" s="464"/>
      <c r="E102" s="465"/>
      <c r="F102" s="465"/>
      <c r="G102" s="465"/>
      <c r="H102" s="464"/>
      <c r="I102" s="465"/>
      <c r="J102" s="464"/>
      <c r="K102" s="465"/>
    </row>
    <row r="103" spans="1:11" ht="20.100000000000001" customHeight="1">
      <c r="A103" s="459"/>
      <c r="B103" s="464"/>
      <c r="C103" s="465"/>
      <c r="D103" s="464"/>
      <c r="E103" s="465"/>
      <c r="F103" s="465"/>
      <c r="G103" s="465"/>
      <c r="H103" s="464"/>
      <c r="I103" s="465"/>
      <c r="J103" s="464"/>
      <c r="K103" s="465"/>
    </row>
    <row r="104" spans="1:11" ht="20.100000000000001" customHeight="1">
      <c r="A104" s="459"/>
      <c r="B104" s="464"/>
      <c r="C104" s="465"/>
      <c r="D104" s="464"/>
      <c r="E104" s="465"/>
      <c r="F104" s="465"/>
      <c r="G104" s="465"/>
      <c r="H104" s="464"/>
      <c r="I104" s="465"/>
      <c r="J104" s="464"/>
      <c r="K104" s="465"/>
    </row>
    <row r="105" spans="1:11" ht="20.100000000000001" customHeight="1">
      <c r="A105" s="459"/>
      <c r="B105" s="464"/>
      <c r="C105" s="465"/>
      <c r="D105" s="464"/>
      <c r="E105" s="465"/>
      <c r="F105" s="465"/>
      <c r="G105" s="465"/>
      <c r="H105" s="464"/>
      <c r="I105" s="465"/>
      <c r="J105" s="464"/>
      <c r="K105" s="465"/>
    </row>
    <row r="106" spans="1:11" ht="20.100000000000001" customHeight="1">
      <c r="A106" s="459"/>
      <c r="B106" s="464"/>
      <c r="C106" s="465"/>
      <c r="D106" s="464"/>
      <c r="E106" s="465"/>
      <c r="F106" s="465"/>
      <c r="G106" s="465"/>
      <c r="H106" s="464"/>
      <c r="I106" s="465"/>
      <c r="J106" s="464"/>
      <c r="K106" s="465"/>
    </row>
    <row r="107" spans="1:11" ht="20.100000000000001" customHeight="1">
      <c r="A107" s="459"/>
      <c r="B107" s="464"/>
      <c r="C107" s="465"/>
      <c r="D107" s="464"/>
      <c r="E107" s="465"/>
      <c r="F107" s="465"/>
      <c r="G107" s="465"/>
      <c r="H107" s="464"/>
      <c r="I107" s="465"/>
      <c r="J107" s="464"/>
      <c r="K107" s="465"/>
    </row>
    <row r="108" spans="1:11" ht="20.100000000000001" customHeight="1">
      <c r="A108" s="459"/>
      <c r="B108" s="464"/>
      <c r="C108" s="465"/>
      <c r="D108" s="464"/>
      <c r="E108" s="465"/>
      <c r="F108" s="465"/>
      <c r="G108" s="465"/>
      <c r="H108" s="464"/>
      <c r="I108" s="465"/>
      <c r="J108" s="464"/>
      <c r="K108" s="465"/>
    </row>
    <row r="109" spans="1:11" ht="20.100000000000001" customHeight="1">
      <c r="A109" s="459"/>
      <c r="B109" s="464"/>
      <c r="C109" s="465"/>
      <c r="D109" s="464"/>
      <c r="E109" s="465"/>
      <c r="F109" s="465"/>
      <c r="G109" s="465"/>
      <c r="H109" s="464"/>
      <c r="I109" s="465"/>
      <c r="J109" s="464"/>
      <c r="K109" s="465"/>
    </row>
    <row r="110" spans="1:11" ht="20.100000000000001" customHeight="1">
      <c r="A110" s="459"/>
      <c r="B110" s="464"/>
      <c r="C110" s="465"/>
      <c r="D110" s="464"/>
      <c r="E110" s="465"/>
      <c r="F110" s="465"/>
      <c r="G110" s="465"/>
      <c r="H110" s="464"/>
      <c r="I110" s="465"/>
      <c r="J110" s="464"/>
      <c r="K110" s="465"/>
    </row>
    <row r="111" spans="1:11" ht="20.100000000000001" customHeight="1">
      <c r="A111" s="459"/>
      <c r="B111" s="464"/>
      <c r="C111" s="465"/>
      <c r="D111" s="464"/>
      <c r="E111" s="465"/>
      <c r="F111" s="465"/>
      <c r="G111" s="465"/>
      <c r="H111" s="464"/>
      <c r="I111" s="465"/>
      <c r="J111" s="464"/>
      <c r="K111" s="465"/>
    </row>
    <row r="112" spans="1:11" ht="20.100000000000001" customHeight="1">
      <c r="A112" s="459"/>
      <c r="B112" s="464"/>
      <c r="C112" s="465"/>
      <c r="D112" s="464"/>
      <c r="E112" s="465"/>
      <c r="F112" s="465"/>
      <c r="G112" s="465"/>
      <c r="H112" s="464"/>
      <c r="I112" s="465"/>
      <c r="J112" s="464"/>
      <c r="K112" s="465"/>
    </row>
    <row r="113" spans="1:11" ht="20.100000000000001" customHeight="1">
      <c r="A113" s="459"/>
      <c r="B113" s="464"/>
      <c r="C113" s="465"/>
      <c r="D113" s="464"/>
      <c r="E113" s="465"/>
      <c r="F113" s="465"/>
      <c r="G113" s="465"/>
      <c r="H113" s="464"/>
      <c r="I113" s="465"/>
      <c r="J113" s="464"/>
      <c r="K113" s="465"/>
    </row>
    <row r="114" spans="1:11" ht="20.100000000000001" customHeight="1">
      <c r="A114" s="459"/>
      <c r="B114" s="464"/>
      <c r="C114" s="465"/>
      <c r="D114" s="464"/>
      <c r="E114" s="465"/>
      <c r="F114" s="465"/>
      <c r="G114" s="465"/>
      <c r="H114" s="464"/>
      <c r="I114" s="465"/>
      <c r="J114" s="464"/>
      <c r="K114" s="465"/>
    </row>
    <row r="115" spans="1:11" ht="20.100000000000001" customHeight="1">
      <c r="A115" s="464"/>
      <c r="B115" s="464"/>
      <c r="C115" s="465"/>
      <c r="D115" s="464"/>
      <c r="E115" s="465"/>
      <c r="F115" s="465"/>
      <c r="G115" s="465"/>
      <c r="H115" s="464"/>
      <c r="I115" s="465"/>
      <c r="J115" s="464"/>
      <c r="K115" s="465"/>
    </row>
    <row r="116" spans="1:11" ht="20.100000000000001" customHeight="1">
      <c r="A116" s="459"/>
      <c r="B116" s="464"/>
      <c r="C116" s="465"/>
      <c r="D116" s="464"/>
      <c r="E116" s="465"/>
      <c r="F116" s="465"/>
      <c r="G116" s="465"/>
      <c r="H116" s="464"/>
      <c r="I116" s="465"/>
      <c r="J116" s="464"/>
      <c r="K116" s="465"/>
    </row>
    <row r="117" spans="1:11" ht="20.100000000000001" customHeight="1">
      <c r="A117" s="459"/>
      <c r="B117" s="464"/>
      <c r="C117" s="465"/>
      <c r="D117" s="464"/>
      <c r="E117" s="465"/>
      <c r="F117" s="465"/>
      <c r="G117" s="465"/>
      <c r="H117" s="464"/>
      <c r="I117" s="465"/>
      <c r="J117" s="464"/>
      <c r="K117" s="465"/>
    </row>
    <row r="118" spans="1:11" ht="20.100000000000001" customHeight="1">
      <c r="A118" s="459"/>
      <c r="B118" s="464"/>
      <c r="C118" s="465"/>
      <c r="D118" s="464"/>
      <c r="E118" s="465"/>
      <c r="F118" s="465"/>
      <c r="G118" s="465"/>
      <c r="H118" s="464"/>
      <c r="I118" s="465"/>
      <c r="J118" s="464"/>
      <c r="K118" s="465"/>
    </row>
    <row r="119" spans="1:11" ht="20.100000000000001" customHeight="1">
      <c r="A119" s="459"/>
      <c r="B119" s="464"/>
      <c r="C119" s="465"/>
      <c r="D119" s="464"/>
      <c r="E119" s="465"/>
      <c r="F119" s="465"/>
      <c r="G119" s="465"/>
      <c r="H119" s="464"/>
      <c r="I119" s="465"/>
      <c r="J119" s="464"/>
      <c r="K119" s="465"/>
    </row>
    <row r="120" spans="1:11" ht="20.100000000000001" customHeight="1">
      <c r="A120" s="459"/>
      <c r="B120" s="464"/>
      <c r="C120" s="465"/>
      <c r="D120" s="464"/>
      <c r="E120" s="465"/>
      <c r="F120" s="465"/>
      <c r="G120" s="465"/>
      <c r="H120" s="464"/>
      <c r="I120" s="465"/>
      <c r="J120" s="464"/>
      <c r="K120" s="465"/>
    </row>
    <row r="121" spans="1:11" ht="20.100000000000001" customHeight="1">
      <c r="A121" s="459"/>
      <c r="B121" s="464"/>
      <c r="C121" s="465"/>
      <c r="D121" s="464"/>
      <c r="E121" s="465"/>
      <c r="F121" s="465"/>
      <c r="G121" s="465"/>
      <c r="H121" s="464"/>
      <c r="I121" s="465"/>
      <c r="J121" s="464"/>
      <c r="K121" s="465"/>
    </row>
    <row r="122" spans="1:11" ht="20.100000000000001" customHeight="1">
      <c r="A122" s="459"/>
      <c r="B122" s="464"/>
      <c r="C122" s="465"/>
      <c r="D122" s="464"/>
      <c r="E122" s="465"/>
      <c r="F122" s="465"/>
      <c r="G122" s="465"/>
      <c r="H122" s="464"/>
      <c r="I122" s="465"/>
      <c r="J122" s="464"/>
      <c r="K122" s="465"/>
    </row>
    <row r="123" spans="1:11" ht="20.100000000000001" customHeight="1">
      <c r="A123" s="459"/>
      <c r="B123" s="464"/>
      <c r="C123" s="465"/>
      <c r="D123" s="464"/>
      <c r="E123" s="465"/>
      <c r="F123" s="465"/>
      <c r="G123" s="465"/>
      <c r="H123" s="464"/>
      <c r="I123" s="465"/>
      <c r="J123" s="464"/>
      <c r="K123" s="465"/>
    </row>
    <row r="124" spans="1:11" ht="20.100000000000001" customHeight="1">
      <c r="A124" s="459"/>
      <c r="B124" s="464"/>
      <c r="C124" s="465"/>
      <c r="D124" s="464"/>
      <c r="E124" s="465"/>
      <c r="F124" s="465"/>
      <c r="G124" s="465"/>
      <c r="H124" s="464"/>
      <c r="I124" s="465"/>
      <c r="J124" s="464"/>
      <c r="K124" s="465"/>
    </row>
    <row r="125" spans="1:11" ht="20.100000000000001" customHeight="1">
      <c r="A125" s="459"/>
      <c r="B125" s="464"/>
      <c r="C125" s="465"/>
      <c r="D125" s="464"/>
      <c r="E125" s="465"/>
      <c r="F125" s="465"/>
      <c r="G125" s="465"/>
      <c r="H125" s="464"/>
      <c r="I125" s="465"/>
      <c r="J125" s="464"/>
      <c r="K125" s="465"/>
    </row>
    <row r="126" spans="1:11" ht="20.100000000000001" customHeight="1">
      <c r="A126" s="464"/>
      <c r="B126" s="464"/>
      <c r="C126" s="465"/>
      <c r="D126" s="464"/>
      <c r="E126" s="465"/>
      <c r="F126" s="465"/>
      <c r="G126" s="465"/>
      <c r="H126" s="464"/>
      <c r="I126" s="465"/>
      <c r="J126" s="464"/>
      <c r="K126" s="465"/>
    </row>
    <row r="127" spans="1:11" ht="20.100000000000001" customHeight="1">
      <c r="A127" s="459"/>
      <c r="B127" s="464"/>
      <c r="C127" s="465"/>
      <c r="D127" s="464"/>
      <c r="E127" s="465"/>
      <c r="F127" s="465"/>
      <c r="G127" s="465"/>
      <c r="H127" s="464"/>
      <c r="I127" s="465"/>
      <c r="J127" s="464"/>
      <c r="K127" s="465"/>
    </row>
    <row r="128" spans="1:11" ht="20.100000000000001" customHeight="1">
      <c r="A128" s="459"/>
      <c r="B128" s="464"/>
      <c r="C128" s="465"/>
      <c r="D128" s="464"/>
      <c r="E128" s="465"/>
      <c r="F128" s="465"/>
      <c r="G128" s="465"/>
      <c r="H128" s="464"/>
      <c r="I128" s="465"/>
      <c r="J128" s="464"/>
      <c r="K128" s="465"/>
    </row>
    <row r="129" spans="1:11" ht="20.100000000000001" customHeight="1">
      <c r="A129" s="459"/>
      <c r="B129" s="464"/>
      <c r="C129" s="465"/>
      <c r="D129" s="464"/>
      <c r="E129" s="465"/>
      <c r="F129" s="465"/>
      <c r="G129" s="465"/>
      <c r="H129" s="464"/>
      <c r="I129" s="465"/>
      <c r="J129" s="464"/>
      <c r="K129" s="465"/>
    </row>
    <row r="130" spans="1:11" ht="20.100000000000001" customHeight="1">
      <c r="A130" s="459"/>
      <c r="B130" s="464"/>
      <c r="C130" s="465"/>
      <c r="D130" s="464"/>
      <c r="E130" s="465"/>
      <c r="F130" s="465"/>
      <c r="G130" s="465"/>
      <c r="H130" s="464"/>
      <c r="I130" s="465"/>
      <c r="J130" s="464"/>
      <c r="K130" s="465"/>
    </row>
    <row r="131" spans="1:11" ht="20.100000000000001" customHeight="1">
      <c r="A131" s="459"/>
      <c r="B131" s="464"/>
      <c r="C131" s="465"/>
      <c r="D131" s="464"/>
      <c r="E131" s="465"/>
      <c r="F131" s="465"/>
      <c r="G131" s="465"/>
      <c r="H131" s="464"/>
      <c r="I131" s="465"/>
      <c r="J131" s="464"/>
      <c r="K131" s="465"/>
    </row>
    <row r="132" spans="1:11" ht="20.100000000000001" customHeight="1">
      <c r="A132" s="459"/>
      <c r="B132" s="464"/>
      <c r="C132" s="465"/>
      <c r="D132" s="464"/>
      <c r="E132" s="465"/>
      <c r="F132" s="465"/>
      <c r="G132" s="465"/>
      <c r="H132" s="464"/>
      <c r="I132" s="465"/>
      <c r="J132" s="464"/>
      <c r="K132" s="465"/>
    </row>
    <row r="133" spans="1:11" ht="20.100000000000001" customHeight="1">
      <c r="A133" s="459"/>
      <c r="B133" s="464"/>
      <c r="C133" s="465"/>
      <c r="D133" s="464"/>
      <c r="E133" s="465"/>
      <c r="F133" s="465"/>
      <c r="G133" s="465"/>
      <c r="H133" s="464"/>
      <c r="I133" s="465"/>
      <c r="J133" s="464"/>
      <c r="K133" s="465"/>
    </row>
    <row r="134" spans="1:11" ht="20.100000000000001" customHeight="1">
      <c r="A134" s="459"/>
      <c r="B134" s="464"/>
      <c r="C134" s="465"/>
      <c r="D134" s="464"/>
      <c r="E134" s="465"/>
      <c r="F134" s="465"/>
      <c r="G134" s="465"/>
      <c r="H134" s="464"/>
      <c r="I134" s="465"/>
      <c r="J134" s="464"/>
      <c r="K134" s="465"/>
    </row>
    <row r="135" spans="1:11" ht="20.100000000000001" customHeight="1">
      <c r="A135" s="459"/>
      <c r="B135" s="464"/>
      <c r="C135" s="465"/>
      <c r="D135" s="464"/>
      <c r="E135" s="465"/>
      <c r="F135" s="465"/>
      <c r="G135" s="465"/>
      <c r="H135" s="464"/>
      <c r="I135" s="465"/>
      <c r="J135" s="464"/>
      <c r="K135" s="465"/>
    </row>
    <row r="136" spans="1:11" ht="20.100000000000001" customHeight="1">
      <c r="A136" s="459"/>
      <c r="B136" s="464"/>
      <c r="C136" s="465"/>
      <c r="D136" s="464"/>
      <c r="E136" s="465"/>
      <c r="F136" s="465"/>
      <c r="G136" s="465"/>
      <c r="H136" s="464"/>
      <c r="I136" s="465"/>
      <c r="J136" s="464"/>
      <c r="K136" s="465"/>
    </row>
    <row r="137" spans="1:11" ht="20.100000000000001" customHeight="1">
      <c r="A137" s="459"/>
      <c r="B137" s="464"/>
      <c r="C137" s="465"/>
      <c r="D137" s="464"/>
      <c r="E137" s="465"/>
      <c r="F137" s="465"/>
      <c r="G137" s="465"/>
      <c r="H137" s="464"/>
      <c r="I137" s="465"/>
      <c r="J137" s="464"/>
      <c r="K137" s="465"/>
    </row>
    <row r="138" spans="1:11" ht="20.100000000000001" customHeight="1">
      <c r="A138" s="459"/>
      <c r="B138" s="464"/>
      <c r="C138" s="465"/>
      <c r="D138" s="464"/>
      <c r="E138" s="465"/>
      <c r="F138" s="465"/>
      <c r="G138" s="465"/>
      <c r="H138" s="464"/>
      <c r="I138" s="465"/>
      <c r="J138" s="464"/>
      <c r="K138" s="465"/>
    </row>
    <row r="139" spans="1:11" ht="20.100000000000001" customHeight="1">
      <c r="A139" s="459"/>
      <c r="B139" s="464"/>
      <c r="C139" s="465"/>
      <c r="D139" s="464"/>
      <c r="E139" s="465"/>
      <c r="F139" s="465"/>
      <c r="G139" s="465"/>
      <c r="H139" s="464"/>
      <c r="I139" s="465"/>
      <c r="J139" s="464"/>
      <c r="K139" s="465"/>
    </row>
    <row r="140" spans="1:11" ht="20.100000000000001" customHeight="1">
      <c r="A140" s="459"/>
      <c r="B140" s="464"/>
      <c r="C140" s="465"/>
      <c r="D140" s="464"/>
      <c r="E140" s="465"/>
      <c r="F140" s="465"/>
      <c r="G140" s="465"/>
      <c r="H140" s="464"/>
      <c r="I140" s="465"/>
      <c r="J140" s="464"/>
      <c r="K140" s="465"/>
    </row>
    <row r="141" spans="1:11" ht="20.100000000000001" customHeight="1">
      <c r="A141" s="459"/>
      <c r="B141" s="464"/>
      <c r="C141" s="465"/>
      <c r="D141" s="464"/>
      <c r="E141" s="465"/>
      <c r="F141" s="465"/>
      <c r="G141" s="465"/>
      <c r="H141" s="464"/>
      <c r="I141" s="465"/>
      <c r="J141" s="464"/>
      <c r="K141" s="465"/>
    </row>
    <row r="142" spans="1:11" ht="20.100000000000001" customHeight="1">
      <c r="A142" s="459"/>
      <c r="B142" s="464"/>
      <c r="C142" s="465"/>
      <c r="D142" s="464"/>
      <c r="E142" s="465"/>
      <c r="F142" s="465"/>
      <c r="G142" s="465"/>
      <c r="H142" s="464"/>
      <c r="I142" s="465"/>
      <c r="J142" s="464"/>
      <c r="K142" s="465"/>
    </row>
    <row r="143" spans="1:11" ht="20.100000000000001" customHeight="1">
      <c r="A143" s="459"/>
      <c r="B143" s="464"/>
      <c r="C143" s="465"/>
      <c r="D143" s="464"/>
      <c r="E143" s="465"/>
      <c r="F143" s="465"/>
      <c r="G143" s="465"/>
      <c r="H143" s="464"/>
      <c r="I143" s="465"/>
      <c r="J143" s="464"/>
      <c r="K143" s="465"/>
    </row>
    <row r="144" spans="1:11" ht="20.100000000000001" customHeight="1">
      <c r="A144" s="459"/>
      <c r="B144" s="464"/>
      <c r="C144" s="465"/>
      <c r="D144" s="464"/>
      <c r="E144" s="465"/>
      <c r="F144" s="465"/>
      <c r="G144" s="465"/>
      <c r="H144" s="464"/>
      <c r="I144" s="465"/>
      <c r="J144" s="464"/>
      <c r="K144" s="465"/>
    </row>
    <row r="145" spans="1:11" ht="20.100000000000001" customHeight="1">
      <c r="A145" s="459"/>
      <c r="B145" s="464"/>
      <c r="C145" s="465"/>
      <c r="D145" s="464"/>
      <c r="E145" s="465"/>
      <c r="F145" s="465"/>
      <c r="G145" s="465"/>
      <c r="H145" s="464"/>
      <c r="I145" s="465"/>
      <c r="J145" s="464"/>
      <c r="K145" s="465"/>
    </row>
    <row r="146" spans="1:11" ht="20.100000000000001" customHeight="1">
      <c r="A146" s="459"/>
      <c r="B146" s="464"/>
      <c r="C146" s="465"/>
      <c r="D146" s="464"/>
      <c r="E146" s="465"/>
      <c r="F146" s="465"/>
      <c r="G146" s="465"/>
      <c r="H146" s="464"/>
      <c r="I146" s="465"/>
      <c r="J146" s="464"/>
      <c r="K146" s="465"/>
    </row>
    <row r="147" spans="1:11" ht="20.100000000000001" customHeight="1">
      <c r="A147" s="459"/>
      <c r="B147" s="464"/>
      <c r="C147" s="465"/>
      <c r="D147" s="464"/>
      <c r="E147" s="465"/>
      <c r="F147" s="465"/>
      <c r="G147" s="465"/>
      <c r="H147" s="464"/>
      <c r="I147" s="465"/>
      <c r="J147" s="464"/>
      <c r="K147" s="465"/>
    </row>
    <row r="148" spans="1:11" ht="20.100000000000001" customHeight="1">
      <c r="A148" s="459"/>
      <c r="B148" s="464"/>
      <c r="C148" s="465"/>
      <c r="D148" s="464"/>
      <c r="E148" s="465"/>
      <c r="F148" s="465"/>
      <c r="G148" s="465"/>
      <c r="H148" s="464"/>
      <c r="I148" s="465"/>
      <c r="J148" s="464"/>
      <c r="K148" s="465"/>
    </row>
    <row r="149" spans="1:11" ht="20.100000000000001" customHeight="1">
      <c r="A149" s="459"/>
      <c r="B149" s="464"/>
      <c r="C149" s="465"/>
      <c r="D149" s="464"/>
      <c r="E149" s="465"/>
      <c r="F149" s="465"/>
      <c r="G149" s="465"/>
      <c r="H149" s="464"/>
      <c r="I149" s="465"/>
      <c r="J149" s="464"/>
      <c r="K149" s="465"/>
    </row>
    <row r="150" spans="1:11" ht="20.100000000000001" customHeight="1">
      <c r="A150" s="459"/>
      <c r="B150" s="464"/>
      <c r="C150" s="465"/>
      <c r="D150" s="464"/>
      <c r="E150" s="465"/>
      <c r="F150" s="465"/>
      <c r="G150" s="465"/>
      <c r="H150" s="464"/>
      <c r="I150" s="465"/>
      <c r="J150" s="464"/>
      <c r="K150" s="465"/>
    </row>
    <row r="151" spans="1:11" ht="20.100000000000001" customHeight="1">
      <c r="A151" s="459"/>
      <c r="B151" s="464"/>
      <c r="C151" s="465"/>
      <c r="D151" s="464"/>
      <c r="E151" s="465"/>
      <c r="F151" s="465"/>
      <c r="G151" s="465"/>
      <c r="H151" s="464"/>
      <c r="I151" s="465"/>
      <c r="J151" s="464"/>
      <c r="K151" s="465"/>
    </row>
    <row r="152" spans="1:11" ht="20.100000000000001" customHeight="1">
      <c r="A152" s="459"/>
      <c r="B152" s="464"/>
      <c r="C152" s="465"/>
      <c r="D152" s="464"/>
      <c r="E152" s="465"/>
      <c r="F152" s="465"/>
      <c r="G152" s="465"/>
      <c r="H152" s="464"/>
      <c r="I152" s="465"/>
      <c r="J152" s="464"/>
      <c r="K152" s="465"/>
    </row>
    <row r="153" spans="1:11" ht="20.100000000000001" customHeight="1">
      <c r="A153" s="459"/>
      <c r="B153" s="464"/>
      <c r="C153" s="465"/>
      <c r="D153" s="464"/>
      <c r="E153" s="465"/>
      <c r="F153" s="465"/>
      <c r="G153" s="465"/>
      <c r="H153" s="464"/>
      <c r="I153" s="465"/>
      <c r="J153" s="464"/>
      <c r="K153" s="465"/>
    </row>
    <row r="154" spans="1:11" ht="20.100000000000001" customHeight="1">
      <c r="A154" s="459"/>
      <c r="B154" s="464"/>
      <c r="C154" s="465"/>
      <c r="D154" s="464"/>
      <c r="E154" s="465"/>
      <c r="F154" s="465"/>
      <c r="G154" s="465"/>
      <c r="H154" s="464"/>
      <c r="I154" s="465"/>
      <c r="J154" s="464"/>
      <c r="K154" s="465"/>
    </row>
    <row r="155" spans="1:11" ht="20.100000000000001" customHeight="1">
      <c r="A155" s="459"/>
      <c r="B155" s="464"/>
      <c r="C155" s="465"/>
      <c r="D155" s="464"/>
      <c r="E155" s="465"/>
      <c r="F155" s="465"/>
      <c r="G155" s="465"/>
      <c r="H155" s="464"/>
      <c r="I155" s="465"/>
      <c r="J155" s="464"/>
      <c r="K155" s="465"/>
    </row>
    <row r="156" spans="1:11" ht="20.100000000000001" customHeight="1">
      <c r="A156" s="459"/>
      <c r="B156" s="464"/>
      <c r="C156" s="465"/>
      <c r="D156" s="464"/>
      <c r="E156" s="465"/>
      <c r="F156" s="465"/>
      <c r="G156" s="465"/>
      <c r="H156" s="464"/>
      <c r="I156" s="465"/>
      <c r="J156" s="464"/>
      <c r="K156" s="465"/>
    </row>
    <row r="157" spans="1:11" ht="20.100000000000001" customHeight="1">
      <c r="A157" s="464"/>
      <c r="B157" s="464"/>
      <c r="C157" s="465"/>
      <c r="D157" s="464"/>
      <c r="E157" s="465"/>
      <c r="F157" s="465"/>
      <c r="G157" s="465"/>
      <c r="H157" s="464"/>
      <c r="I157" s="465"/>
      <c r="J157" s="464"/>
      <c r="K157" s="465"/>
    </row>
    <row r="158" spans="1:11" ht="20.100000000000001" customHeight="1">
      <c r="A158" s="459"/>
      <c r="B158" s="464"/>
      <c r="C158" s="465"/>
      <c r="D158" s="464"/>
      <c r="E158" s="465"/>
      <c r="F158" s="465"/>
      <c r="G158" s="465"/>
      <c r="H158" s="464"/>
      <c r="I158" s="465"/>
      <c r="J158" s="464"/>
      <c r="K158" s="465"/>
    </row>
    <row r="159" spans="1:11" ht="20.100000000000001" customHeight="1">
      <c r="A159" s="459"/>
      <c r="B159" s="464"/>
      <c r="C159" s="465"/>
      <c r="D159" s="464"/>
      <c r="E159" s="465"/>
      <c r="F159" s="465"/>
      <c r="G159" s="465"/>
      <c r="H159" s="464"/>
      <c r="I159" s="465"/>
      <c r="J159" s="464"/>
      <c r="K159" s="465"/>
    </row>
    <row r="160" spans="1:11" ht="20.100000000000001" customHeight="1">
      <c r="A160" s="459"/>
      <c r="B160" s="464"/>
      <c r="C160" s="465"/>
      <c r="D160" s="464"/>
      <c r="E160" s="465"/>
      <c r="F160" s="465"/>
      <c r="G160" s="465"/>
      <c r="H160" s="464"/>
      <c r="I160" s="465"/>
      <c r="J160" s="464"/>
      <c r="K160" s="465"/>
    </row>
    <row r="161" spans="1:11" ht="20.100000000000001" customHeight="1">
      <c r="A161" s="459"/>
      <c r="B161" s="464"/>
      <c r="C161" s="465"/>
      <c r="D161" s="464"/>
      <c r="E161" s="465"/>
      <c r="F161" s="465"/>
      <c r="G161" s="465"/>
      <c r="H161" s="464"/>
      <c r="I161" s="465"/>
      <c r="J161" s="464"/>
      <c r="K161" s="465"/>
    </row>
    <row r="162" spans="1:11" ht="20.100000000000001" customHeight="1">
      <c r="A162" s="459"/>
      <c r="B162" s="464"/>
      <c r="C162" s="465"/>
      <c r="D162" s="464"/>
      <c r="E162" s="465"/>
      <c r="F162" s="465"/>
      <c r="G162" s="465"/>
      <c r="H162" s="464"/>
      <c r="I162" s="465"/>
      <c r="J162" s="464"/>
      <c r="K162" s="465"/>
    </row>
    <row r="163" spans="1:11" ht="20.100000000000001" customHeight="1">
      <c r="A163" s="459"/>
      <c r="B163" s="464"/>
      <c r="C163" s="465"/>
      <c r="D163" s="464"/>
      <c r="E163" s="465"/>
      <c r="F163" s="465"/>
      <c r="G163" s="465"/>
      <c r="H163" s="464"/>
      <c r="I163" s="465"/>
      <c r="J163" s="464"/>
      <c r="K163" s="465"/>
    </row>
    <row r="164" spans="1:11" ht="20.100000000000001" customHeight="1">
      <c r="A164" s="464"/>
      <c r="B164" s="464"/>
      <c r="C164" s="465"/>
      <c r="D164" s="464"/>
      <c r="E164" s="465"/>
      <c r="F164" s="465"/>
      <c r="G164" s="465"/>
      <c r="H164" s="464"/>
      <c r="I164" s="465"/>
      <c r="J164" s="464"/>
      <c r="K164" s="465"/>
    </row>
    <row r="165" spans="1:11" ht="20.100000000000001" customHeight="1">
      <c r="A165" s="459"/>
      <c r="B165" s="464"/>
      <c r="C165" s="465"/>
      <c r="D165" s="464"/>
      <c r="E165" s="465"/>
      <c r="F165" s="465"/>
      <c r="G165" s="465"/>
      <c r="H165" s="464"/>
      <c r="I165" s="465"/>
      <c r="J165" s="464"/>
      <c r="K165" s="465"/>
    </row>
    <row r="166" spans="1:11" ht="20.100000000000001" customHeight="1">
      <c r="A166" s="459"/>
      <c r="B166" s="464"/>
      <c r="C166" s="465"/>
      <c r="D166" s="464"/>
      <c r="E166" s="465"/>
      <c r="F166" s="465"/>
      <c r="G166" s="465"/>
      <c r="H166" s="464"/>
      <c r="I166" s="465"/>
      <c r="J166" s="464"/>
      <c r="K166" s="465"/>
    </row>
    <row r="167" spans="1:11" ht="20.100000000000001" customHeight="1">
      <c r="A167" s="459"/>
      <c r="B167" s="464"/>
      <c r="C167" s="465"/>
      <c r="D167" s="464"/>
      <c r="E167" s="465"/>
      <c r="F167" s="465"/>
      <c r="G167" s="465"/>
      <c r="H167" s="464"/>
      <c r="I167" s="465"/>
      <c r="J167" s="464"/>
      <c r="K167" s="465"/>
    </row>
    <row r="168" spans="1:11" ht="20.100000000000001" customHeight="1">
      <c r="A168" s="459"/>
      <c r="B168" s="464"/>
      <c r="C168" s="465"/>
      <c r="D168" s="464"/>
      <c r="E168" s="465"/>
      <c r="F168" s="465"/>
      <c r="G168" s="465"/>
      <c r="H168" s="464"/>
      <c r="I168" s="465"/>
      <c r="J168" s="464"/>
      <c r="K168" s="465"/>
    </row>
    <row r="169" spans="1:11" ht="20.100000000000001" customHeight="1">
      <c r="A169" s="459"/>
      <c r="B169" s="464"/>
      <c r="C169" s="465"/>
      <c r="D169" s="464"/>
      <c r="E169" s="465"/>
      <c r="F169" s="465"/>
      <c r="G169" s="465"/>
      <c r="H169" s="464"/>
      <c r="I169" s="465"/>
      <c r="J169" s="464"/>
      <c r="K169" s="465"/>
    </row>
    <row r="170" spans="1:11" ht="20.100000000000001" customHeight="1">
      <c r="A170" s="459"/>
      <c r="B170" s="464"/>
      <c r="C170" s="465"/>
      <c r="D170" s="464"/>
      <c r="E170" s="465"/>
      <c r="F170" s="465"/>
      <c r="G170" s="465"/>
      <c r="H170" s="464"/>
      <c r="I170" s="465"/>
      <c r="J170" s="464"/>
      <c r="K170" s="465"/>
    </row>
    <row r="171" spans="1:11" ht="20.100000000000001" customHeight="1">
      <c r="A171" s="459"/>
      <c r="B171" s="464"/>
      <c r="C171" s="465"/>
      <c r="D171" s="464"/>
      <c r="E171" s="465"/>
      <c r="F171" s="465"/>
      <c r="G171" s="465"/>
      <c r="H171" s="464"/>
      <c r="I171" s="465"/>
      <c r="J171" s="464"/>
      <c r="K171" s="465"/>
    </row>
    <row r="172" spans="1:11" ht="20.100000000000001" customHeight="1">
      <c r="A172" s="464"/>
      <c r="B172" s="464"/>
      <c r="C172" s="465"/>
      <c r="D172" s="464"/>
      <c r="E172" s="465"/>
      <c r="F172" s="465"/>
      <c r="G172" s="465"/>
      <c r="H172" s="464"/>
      <c r="I172" s="465"/>
      <c r="J172" s="464"/>
      <c r="K172" s="465"/>
    </row>
    <row r="173" spans="1:11" ht="20.100000000000001" customHeight="1">
      <c r="A173" s="464"/>
      <c r="B173" s="464"/>
      <c r="C173" s="465"/>
      <c r="D173" s="464"/>
      <c r="E173" s="465"/>
      <c r="F173" s="465"/>
      <c r="G173" s="465"/>
      <c r="H173" s="464"/>
      <c r="I173" s="465"/>
      <c r="J173" s="464"/>
      <c r="K173" s="465"/>
    </row>
  </sheetData>
  <mergeCells count="6">
    <mergeCell ref="A2:K2"/>
    <mergeCell ref="B3:C3"/>
    <mergeCell ref="D3:E3"/>
    <mergeCell ref="H3:I3"/>
    <mergeCell ref="J3:K3"/>
    <mergeCell ref="F3:G3"/>
  </mergeCells>
  <phoneticPr fontId="2" type="noConversion"/>
  <printOptions horizontalCentered="1"/>
  <pageMargins left="7.874015748031496E-2" right="0" top="0" bottom="0" header="0" footer="0"/>
  <pageSetup paperSize="9" orientation="landscape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5"/>
  <sheetViews>
    <sheetView view="pageLayout" zoomScaleNormal="100" workbookViewId="0">
      <selection activeCell="A25" sqref="A25:K25"/>
    </sheetView>
  </sheetViews>
  <sheetFormatPr defaultRowHeight="21" customHeight="1"/>
  <cols>
    <col min="1" max="1" width="3.5703125" style="39" customWidth="1"/>
    <col min="2" max="2" width="23.28515625" style="39" customWidth="1"/>
    <col min="3" max="3" width="18.7109375" style="39" customWidth="1"/>
    <col min="4" max="4" width="16.5703125" style="39" customWidth="1"/>
    <col min="5" max="5" width="11.28515625" style="39" customWidth="1"/>
    <col min="6" max="6" width="10.5703125" style="39" customWidth="1"/>
    <col min="7" max="7" width="10.42578125" style="39" customWidth="1"/>
    <col min="8" max="8" width="10.5703125" style="39" customWidth="1"/>
    <col min="9" max="9" width="10.7109375" style="39" customWidth="1"/>
    <col min="10" max="10" width="17.28515625" style="39" customWidth="1"/>
    <col min="11" max="11" width="12.42578125" style="39" customWidth="1"/>
    <col min="12" max="16384" width="9.140625" style="39"/>
  </cols>
  <sheetData>
    <row r="1" spans="1:12" ht="21" customHeight="1">
      <c r="K1" s="39" t="s">
        <v>2695</v>
      </c>
      <c r="L1" s="32"/>
    </row>
    <row r="2" spans="1:12" ht="21" customHeight="1">
      <c r="A2" s="996" t="s">
        <v>1253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32"/>
    </row>
    <row r="3" spans="1:12" ht="21" customHeight="1">
      <c r="A3" s="996" t="s">
        <v>1254</v>
      </c>
      <c r="B3" s="996"/>
      <c r="C3" s="996"/>
      <c r="D3" s="996"/>
      <c r="E3" s="996"/>
      <c r="F3" s="996"/>
      <c r="G3" s="996"/>
      <c r="H3" s="996"/>
      <c r="I3" s="996"/>
      <c r="J3" s="996"/>
      <c r="K3" s="996"/>
      <c r="L3" s="32"/>
    </row>
    <row r="4" spans="1:12" ht="21" customHeight="1">
      <c r="A4" s="996" t="s">
        <v>1255</v>
      </c>
      <c r="B4" s="996"/>
      <c r="C4" s="996"/>
      <c r="D4" s="996"/>
      <c r="E4" s="996"/>
      <c r="F4" s="996"/>
      <c r="G4" s="996"/>
      <c r="H4" s="996"/>
      <c r="I4" s="996"/>
      <c r="J4" s="996"/>
      <c r="K4" s="996"/>
      <c r="L4" s="32"/>
    </row>
    <row r="5" spans="1:12" ht="21" customHeight="1">
      <c r="A5" s="411" t="s">
        <v>28</v>
      </c>
      <c r="B5" s="1"/>
      <c r="C5" s="1"/>
      <c r="D5" s="597"/>
      <c r="E5" s="597"/>
      <c r="F5" s="597"/>
      <c r="G5" s="597"/>
      <c r="H5" s="597"/>
      <c r="I5" s="597"/>
      <c r="J5" s="597"/>
      <c r="K5" s="597"/>
    </row>
    <row r="6" spans="1:12" ht="21" customHeight="1">
      <c r="A6" s="411" t="s">
        <v>32</v>
      </c>
      <c r="B6" s="1"/>
      <c r="C6" s="1"/>
      <c r="D6" s="411"/>
      <c r="E6" s="411"/>
      <c r="F6" s="411"/>
      <c r="G6" s="411"/>
      <c r="H6" s="411"/>
      <c r="I6" s="411"/>
      <c r="J6" s="411"/>
      <c r="K6" s="411"/>
    </row>
    <row r="7" spans="1:12" ht="21" customHeight="1">
      <c r="A7" s="411" t="s">
        <v>9</v>
      </c>
      <c r="B7" s="1"/>
      <c r="C7" s="20"/>
      <c r="D7" s="63"/>
      <c r="E7" s="5"/>
      <c r="F7" s="4"/>
      <c r="G7" s="4"/>
      <c r="H7" s="4"/>
      <c r="I7" s="4"/>
      <c r="J7" s="411"/>
      <c r="K7" s="411"/>
    </row>
    <row r="8" spans="1:12" ht="21" customHeight="1">
      <c r="A8" s="411"/>
      <c r="B8" s="411" t="s">
        <v>1513</v>
      </c>
      <c r="C8" s="20"/>
      <c r="D8" s="63"/>
      <c r="E8" s="5"/>
      <c r="F8" s="4"/>
      <c r="G8" s="4"/>
      <c r="H8" s="4"/>
      <c r="I8" s="4"/>
      <c r="J8" s="411"/>
      <c r="K8" s="411"/>
    </row>
    <row r="9" spans="1:12" ht="21" customHeight="1">
      <c r="A9" s="346"/>
      <c r="B9" s="347"/>
      <c r="C9" s="347"/>
      <c r="D9" s="107" t="s">
        <v>13</v>
      </c>
      <c r="E9" s="978" t="s">
        <v>1189</v>
      </c>
      <c r="F9" s="979"/>
      <c r="G9" s="979"/>
      <c r="H9" s="979"/>
      <c r="I9" s="345" t="s">
        <v>22</v>
      </c>
      <c r="J9" s="107" t="s">
        <v>15</v>
      </c>
      <c r="K9" s="107" t="s">
        <v>19</v>
      </c>
    </row>
    <row r="10" spans="1:12" ht="21" customHeight="1">
      <c r="A10" s="338" t="s">
        <v>11</v>
      </c>
      <c r="B10" s="338" t="s">
        <v>5</v>
      </c>
      <c r="C10" s="338" t="s">
        <v>12</v>
      </c>
      <c r="D10" s="108" t="s">
        <v>14</v>
      </c>
      <c r="E10" s="543">
        <v>2561</v>
      </c>
      <c r="F10" s="345">
        <v>2562</v>
      </c>
      <c r="G10" s="345">
        <v>2563</v>
      </c>
      <c r="H10" s="345">
        <v>2564</v>
      </c>
      <c r="I10" s="340" t="s">
        <v>23</v>
      </c>
      <c r="J10" s="108" t="s">
        <v>16</v>
      </c>
      <c r="K10" s="108" t="s">
        <v>2623</v>
      </c>
    </row>
    <row r="11" spans="1:12" ht="21" customHeight="1">
      <c r="A11" s="341"/>
      <c r="B11" s="342"/>
      <c r="C11" s="342"/>
      <c r="D11" s="141"/>
      <c r="E11" s="380" t="s">
        <v>3</v>
      </c>
      <c r="F11" s="343" t="s">
        <v>3</v>
      </c>
      <c r="G11" s="343" t="s">
        <v>3</v>
      </c>
      <c r="H11" s="343" t="s">
        <v>3</v>
      </c>
      <c r="I11" s="343"/>
      <c r="J11" s="142"/>
      <c r="K11" s="142"/>
    </row>
    <row r="12" spans="1:12" ht="21" customHeight="1">
      <c r="A12" s="158">
        <v>1</v>
      </c>
      <c r="B12" s="147" t="s">
        <v>1715</v>
      </c>
      <c r="C12" s="159" t="s">
        <v>1719</v>
      </c>
      <c r="D12" s="147" t="s">
        <v>590</v>
      </c>
      <c r="E12" s="286">
        <v>6600000</v>
      </c>
      <c r="F12" s="307">
        <v>6600000</v>
      </c>
      <c r="G12" s="300">
        <v>6600000</v>
      </c>
      <c r="H12" s="286">
        <v>6600000</v>
      </c>
      <c r="I12" s="6" t="s">
        <v>41</v>
      </c>
      <c r="J12" s="29" t="s">
        <v>1725</v>
      </c>
      <c r="K12" s="62" t="s">
        <v>75</v>
      </c>
    </row>
    <row r="13" spans="1:12" ht="21" customHeight="1">
      <c r="A13" s="158"/>
      <c r="B13" s="147" t="s">
        <v>1716</v>
      </c>
      <c r="C13" s="159" t="s">
        <v>1720</v>
      </c>
      <c r="D13" s="147" t="s">
        <v>1721</v>
      </c>
      <c r="E13" s="270"/>
      <c r="F13" s="146"/>
      <c r="G13" s="241"/>
      <c r="H13" s="241"/>
      <c r="I13" s="54" t="s">
        <v>1712</v>
      </c>
      <c r="J13" s="29" t="s">
        <v>1726</v>
      </c>
      <c r="K13" s="62"/>
    </row>
    <row r="14" spans="1:12" ht="21" customHeight="1">
      <c r="A14" s="158"/>
      <c r="B14" s="147" t="s">
        <v>1717</v>
      </c>
      <c r="C14" s="159" t="s">
        <v>1707</v>
      </c>
      <c r="D14" s="147" t="s">
        <v>1722</v>
      </c>
      <c r="E14" s="146"/>
      <c r="F14" s="147"/>
      <c r="G14" s="147"/>
      <c r="H14" s="147"/>
      <c r="I14" s="54" t="s">
        <v>1713</v>
      </c>
      <c r="J14" s="147" t="s">
        <v>582</v>
      </c>
      <c r="K14" s="62"/>
    </row>
    <row r="15" spans="1:12" ht="21" customHeight="1">
      <c r="A15" s="146"/>
      <c r="B15" s="147" t="s">
        <v>1718</v>
      </c>
      <c r="C15" s="147"/>
      <c r="D15" s="147" t="s">
        <v>1723</v>
      </c>
      <c r="E15" s="146"/>
      <c r="F15" s="147"/>
      <c r="G15" s="147"/>
      <c r="H15" s="147"/>
      <c r="I15" s="54" t="s">
        <v>1714</v>
      </c>
      <c r="J15" s="147"/>
      <c r="K15" s="2"/>
    </row>
    <row r="16" spans="1:12" ht="21" customHeight="1">
      <c r="A16" s="287"/>
      <c r="B16" s="292"/>
      <c r="C16" s="288"/>
      <c r="D16" s="288"/>
      <c r="E16" s="290"/>
      <c r="F16" s="290"/>
      <c r="G16" s="287"/>
      <c r="H16" s="287"/>
      <c r="I16" s="54" t="s">
        <v>1593</v>
      </c>
      <c r="J16" s="29"/>
      <c r="K16" s="2"/>
    </row>
    <row r="17" spans="1:13" ht="21" customHeight="1">
      <c r="A17" s="294"/>
      <c r="B17" s="295"/>
      <c r="C17" s="296"/>
      <c r="D17" s="297"/>
      <c r="E17" s="319"/>
      <c r="F17" s="319"/>
      <c r="G17" s="321"/>
      <c r="H17" s="294"/>
      <c r="I17" s="52"/>
      <c r="J17" s="34"/>
      <c r="K17" s="86"/>
    </row>
    <row r="18" spans="1:13" ht="21" customHeight="1">
      <c r="A18" s="287">
        <v>2</v>
      </c>
      <c r="B18" s="147" t="s">
        <v>1293</v>
      </c>
      <c r="C18" s="150" t="s">
        <v>1278</v>
      </c>
      <c r="D18" s="147" t="s">
        <v>590</v>
      </c>
      <c r="E18" s="266">
        <v>9000000</v>
      </c>
      <c r="F18" s="266">
        <v>9000000</v>
      </c>
      <c r="G18" s="266">
        <v>9000000</v>
      </c>
      <c r="H18" s="266">
        <v>9000000</v>
      </c>
      <c r="I18" s="6" t="s">
        <v>41</v>
      </c>
      <c r="J18" s="29" t="s">
        <v>1725</v>
      </c>
      <c r="K18" s="23" t="s">
        <v>75</v>
      </c>
      <c r="L18" s="540"/>
      <c r="M18" s="32"/>
    </row>
    <row r="19" spans="1:13" ht="21" customHeight="1">
      <c r="A19" s="287"/>
      <c r="B19" s="147" t="s">
        <v>1295</v>
      </c>
      <c r="C19" s="150" t="s">
        <v>1294</v>
      </c>
      <c r="D19" s="147" t="s">
        <v>3372</v>
      </c>
      <c r="E19" s="235" t="s">
        <v>37</v>
      </c>
      <c r="F19" s="235" t="s">
        <v>37</v>
      </c>
      <c r="G19" s="235" t="s">
        <v>37</v>
      </c>
      <c r="H19" s="235" t="s">
        <v>37</v>
      </c>
      <c r="I19" s="54" t="s">
        <v>1712</v>
      </c>
      <c r="J19" s="29" t="s">
        <v>1726</v>
      </c>
      <c r="K19" s="2"/>
      <c r="L19" s="409"/>
      <c r="M19" s="32"/>
    </row>
    <row r="20" spans="1:13" ht="21" customHeight="1">
      <c r="A20" s="287"/>
      <c r="B20" s="147"/>
      <c r="C20" s="147" t="s">
        <v>564</v>
      </c>
      <c r="D20" s="147" t="s">
        <v>3373</v>
      </c>
      <c r="E20" s="158"/>
      <c r="F20" s="158"/>
      <c r="G20" s="146"/>
      <c r="H20" s="287"/>
      <c r="I20" s="54" t="s">
        <v>1713</v>
      </c>
      <c r="J20" s="147" t="s">
        <v>582</v>
      </c>
      <c r="K20" s="62"/>
    </row>
    <row r="21" spans="1:13" ht="21" customHeight="1">
      <c r="A21" s="287"/>
      <c r="B21" s="147"/>
      <c r="C21" s="147"/>
      <c r="D21" s="147" t="s">
        <v>592</v>
      </c>
      <c r="E21" s="158"/>
      <c r="F21" s="158"/>
      <c r="G21" s="146"/>
      <c r="H21" s="287"/>
      <c r="I21" s="54" t="s">
        <v>1714</v>
      </c>
      <c r="J21" s="147"/>
      <c r="K21" s="2"/>
    </row>
    <row r="22" spans="1:13" ht="21" customHeight="1">
      <c r="A22" s="287"/>
      <c r="B22" s="147"/>
      <c r="C22" s="147"/>
      <c r="D22" s="147"/>
      <c r="E22" s="158"/>
      <c r="F22" s="158"/>
      <c r="G22" s="146"/>
      <c r="H22" s="287"/>
      <c r="I22" s="54" t="s">
        <v>1593</v>
      </c>
      <c r="J22" s="29"/>
      <c r="K22" s="2"/>
    </row>
    <row r="23" spans="1:13" ht="21" customHeight="1">
      <c r="A23" s="294"/>
      <c r="B23" s="548" t="s">
        <v>2694</v>
      </c>
      <c r="C23" s="160"/>
      <c r="D23" s="160"/>
      <c r="E23" s="149"/>
      <c r="F23" s="149"/>
      <c r="G23" s="165"/>
      <c r="H23" s="294"/>
      <c r="I23" s="52"/>
      <c r="J23" s="34"/>
      <c r="K23" s="3"/>
    </row>
    <row r="24" spans="1:13" ht="21" customHeight="1">
      <c r="A24" s="604"/>
      <c r="B24" s="636"/>
      <c r="C24" s="637"/>
      <c r="D24" s="401"/>
      <c r="E24" s="638"/>
      <c r="F24" s="638"/>
      <c r="G24" s="604"/>
      <c r="H24" s="604"/>
      <c r="I24" s="574"/>
      <c r="J24" s="201"/>
      <c r="K24" s="639" t="s">
        <v>3803</v>
      </c>
    </row>
    <row r="25" spans="1:13" ht="21" customHeight="1">
      <c r="A25" s="997"/>
      <c r="B25" s="997"/>
      <c r="C25" s="997"/>
      <c r="D25" s="997"/>
      <c r="E25" s="997"/>
      <c r="F25" s="997"/>
      <c r="G25" s="997"/>
      <c r="H25" s="997"/>
      <c r="I25" s="997"/>
      <c r="J25" s="997"/>
      <c r="K25" s="997"/>
    </row>
  </sheetData>
  <mergeCells count="5">
    <mergeCell ref="E9:H9"/>
    <mergeCell ref="A2:K2"/>
    <mergeCell ref="A3:K3"/>
    <mergeCell ref="A4:K4"/>
    <mergeCell ref="A25:K25"/>
  </mergeCells>
  <pageMargins left="0.31496062992125984" right="0.11811023622047245" top="0.74803149606299213" bottom="0.74803149606299213" header="0.31496062992125984" footer="0.31496062992125984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N780"/>
  <sheetViews>
    <sheetView view="pageLayout" zoomScaleNormal="100" workbookViewId="0">
      <selection activeCell="G10" sqref="G10:G18"/>
    </sheetView>
  </sheetViews>
  <sheetFormatPr defaultRowHeight="21.75" customHeight="1"/>
  <cols>
    <col min="1" max="1" width="3.140625" style="39" customWidth="1"/>
    <col min="2" max="2" width="13.140625" style="39" customWidth="1"/>
    <col min="3" max="3" width="9.85546875" style="39" customWidth="1"/>
    <col min="4" max="4" width="19.85546875" style="39" customWidth="1"/>
    <col min="5" max="5" width="13.42578125" style="39" customWidth="1"/>
    <col min="6" max="6" width="19" style="39" customWidth="1"/>
    <col min="7" max="7" width="16.140625" style="39" customWidth="1"/>
    <col min="8" max="9" width="9.42578125" style="39" customWidth="1"/>
    <col min="10" max="10" width="8.85546875" style="39" customWidth="1"/>
    <col min="11" max="11" width="9.140625" style="39" customWidth="1"/>
    <col min="12" max="12" width="12.5703125" style="39" customWidth="1"/>
    <col min="13" max="16384" width="9.140625" style="39"/>
  </cols>
  <sheetData>
    <row r="1" spans="1:12" ht="21.75" customHeight="1">
      <c r="A1" s="90"/>
      <c r="B1" s="90"/>
      <c r="C1" s="90"/>
      <c r="D1" s="90"/>
      <c r="E1" s="90"/>
      <c r="F1" s="393" t="s">
        <v>3267</v>
      </c>
      <c r="G1" s="90"/>
      <c r="H1" s="90"/>
      <c r="I1" s="90"/>
      <c r="J1" s="90"/>
      <c r="K1" s="90"/>
      <c r="L1" s="393" t="s">
        <v>1512</v>
      </c>
    </row>
    <row r="2" spans="1:12" ht="21.75" customHeight="1">
      <c r="A2" s="996" t="s">
        <v>1256</v>
      </c>
      <c r="B2" s="996"/>
      <c r="C2" s="996"/>
      <c r="D2" s="996"/>
      <c r="E2" s="996"/>
      <c r="F2" s="996"/>
      <c r="G2" s="996"/>
      <c r="H2" s="996"/>
      <c r="I2" s="996"/>
      <c r="J2" s="996"/>
      <c r="K2" s="996"/>
      <c r="L2" s="996"/>
    </row>
    <row r="3" spans="1:12" ht="21.75" customHeight="1">
      <c r="A3" s="411" t="s">
        <v>24</v>
      </c>
      <c r="B3" s="1"/>
      <c r="C3" s="597"/>
      <c r="D3" s="597"/>
      <c r="E3" s="597"/>
    </row>
    <row r="4" spans="1:12" ht="21.75" customHeight="1">
      <c r="A4" s="411" t="s">
        <v>25</v>
      </c>
      <c r="B4" s="1"/>
      <c r="C4" s="411"/>
      <c r="D4" s="411"/>
      <c r="E4" s="411"/>
    </row>
    <row r="5" spans="1:12" ht="21.75" customHeight="1">
      <c r="A5" s="411" t="s">
        <v>31</v>
      </c>
      <c r="B5" s="1"/>
      <c r="C5" s="411"/>
      <c r="D5" s="411"/>
      <c r="E5" s="411"/>
    </row>
    <row r="6" spans="1:12" ht="21.75" customHeight="1">
      <c r="A6" s="411"/>
      <c r="B6" s="411" t="s">
        <v>1537</v>
      </c>
      <c r="C6" s="411"/>
      <c r="D6" s="411"/>
      <c r="E6" s="411"/>
    </row>
    <row r="7" spans="1:12" ht="21.75" customHeight="1">
      <c r="A7" s="91"/>
      <c r="B7" s="91"/>
      <c r="C7" s="91"/>
      <c r="D7" s="91"/>
      <c r="E7" s="91"/>
      <c r="F7" s="91"/>
      <c r="G7" s="354" t="s">
        <v>13</v>
      </c>
      <c r="H7" s="998" t="s">
        <v>1187</v>
      </c>
      <c r="I7" s="999"/>
      <c r="J7" s="999"/>
      <c r="K7" s="1000"/>
      <c r="L7" s="549" t="s">
        <v>19</v>
      </c>
    </row>
    <row r="8" spans="1:12" ht="21.75" customHeight="1">
      <c r="A8" s="92" t="s">
        <v>11</v>
      </c>
      <c r="B8" s="92" t="s">
        <v>1516</v>
      </c>
      <c r="C8" s="92" t="s">
        <v>1517</v>
      </c>
      <c r="D8" s="92" t="s">
        <v>3270</v>
      </c>
      <c r="E8" s="92" t="s">
        <v>3271</v>
      </c>
      <c r="F8" s="92" t="s">
        <v>12</v>
      </c>
      <c r="G8" s="92" t="s">
        <v>3054</v>
      </c>
      <c r="H8" s="354">
        <v>2561</v>
      </c>
      <c r="I8" s="354">
        <v>2562</v>
      </c>
      <c r="J8" s="354">
        <v>2563</v>
      </c>
      <c r="K8" s="354">
        <v>2564</v>
      </c>
      <c r="L8" s="510" t="s">
        <v>2623</v>
      </c>
    </row>
    <row r="9" spans="1:12" ht="21.75" customHeight="1">
      <c r="A9" s="181"/>
      <c r="B9" s="181"/>
      <c r="C9" s="181"/>
      <c r="D9" s="181"/>
      <c r="E9" s="181"/>
      <c r="F9" s="181"/>
      <c r="G9" s="181"/>
      <c r="H9" s="181" t="s">
        <v>3</v>
      </c>
      <c r="I9" s="181" t="s">
        <v>3</v>
      </c>
      <c r="J9" s="181" t="s">
        <v>3</v>
      </c>
      <c r="K9" s="181" t="s">
        <v>3</v>
      </c>
      <c r="L9" s="603"/>
    </row>
    <row r="10" spans="1:12" ht="21.75" customHeight="1">
      <c r="A10" s="29">
        <v>1</v>
      </c>
      <c r="B10" s="29" t="s">
        <v>1516</v>
      </c>
      <c r="C10" s="29" t="s">
        <v>1533</v>
      </c>
      <c r="D10" s="681" t="s">
        <v>1650</v>
      </c>
      <c r="E10" s="29" t="s">
        <v>510</v>
      </c>
      <c r="F10" s="188" t="s">
        <v>139</v>
      </c>
      <c r="G10" s="192" t="s">
        <v>269</v>
      </c>
      <c r="H10" s="698">
        <v>4300</v>
      </c>
      <c r="I10" s="698">
        <v>4300</v>
      </c>
      <c r="J10" s="698">
        <v>4300</v>
      </c>
      <c r="K10" s="29"/>
      <c r="L10" s="73" t="s">
        <v>541</v>
      </c>
    </row>
    <row r="11" spans="1:12" ht="21.75" customHeight="1">
      <c r="A11" s="29"/>
      <c r="B11" s="29" t="s">
        <v>1978</v>
      </c>
      <c r="C11" s="32"/>
      <c r="D11" s="192" t="s">
        <v>1651</v>
      </c>
      <c r="E11" s="29" t="s">
        <v>1534</v>
      </c>
      <c r="F11" s="127" t="s">
        <v>111</v>
      </c>
      <c r="G11" s="192"/>
      <c r="H11" s="698" t="s">
        <v>37</v>
      </c>
      <c r="I11" s="698" t="s">
        <v>37</v>
      </c>
      <c r="J11" s="698" t="s">
        <v>37</v>
      </c>
      <c r="K11" s="29"/>
      <c r="L11" s="28" t="s">
        <v>549</v>
      </c>
    </row>
    <row r="12" spans="1:12" ht="21.75" customHeight="1">
      <c r="A12" s="29"/>
      <c r="B12" s="29"/>
      <c r="C12" s="32"/>
      <c r="D12" s="29" t="s">
        <v>1652</v>
      </c>
      <c r="E12" s="32"/>
      <c r="F12" s="29" t="s">
        <v>124</v>
      </c>
      <c r="G12" s="54"/>
      <c r="H12" s="42"/>
      <c r="I12" s="43"/>
      <c r="J12" s="413"/>
      <c r="K12" s="29"/>
      <c r="L12" s="29"/>
    </row>
    <row r="13" spans="1:12" ht="21.75" customHeight="1">
      <c r="A13" s="34"/>
      <c r="B13" s="34"/>
      <c r="C13" s="37"/>
      <c r="D13" s="34"/>
      <c r="E13" s="37"/>
      <c r="F13" s="34"/>
      <c r="G13" s="52"/>
      <c r="H13" s="145"/>
      <c r="I13" s="44"/>
      <c r="J13" s="414"/>
      <c r="K13" s="34"/>
      <c r="L13" s="34"/>
    </row>
    <row r="14" spans="1:12" ht="21.75" customHeight="1">
      <c r="A14" s="29">
        <v>2</v>
      </c>
      <c r="B14" s="29" t="s">
        <v>1516</v>
      </c>
      <c r="C14" s="29" t="s">
        <v>1533</v>
      </c>
      <c r="D14" s="681" t="s">
        <v>1598</v>
      </c>
      <c r="E14" s="29" t="s">
        <v>510</v>
      </c>
      <c r="F14" s="674" t="s">
        <v>139</v>
      </c>
      <c r="G14" s="192" t="s">
        <v>269</v>
      </c>
      <c r="H14" s="698">
        <v>16000</v>
      </c>
      <c r="I14" s="698">
        <v>16000</v>
      </c>
      <c r="J14" s="698">
        <v>16000</v>
      </c>
      <c r="K14" s="29"/>
      <c r="L14" s="73" t="s">
        <v>541</v>
      </c>
    </row>
    <row r="15" spans="1:12" ht="21.75" customHeight="1">
      <c r="A15" s="29"/>
      <c r="B15" s="29" t="s">
        <v>1978</v>
      </c>
      <c r="C15" s="32"/>
      <c r="D15" s="29" t="s">
        <v>1599</v>
      </c>
      <c r="E15" s="29" t="s">
        <v>1534</v>
      </c>
      <c r="F15" s="127" t="s">
        <v>151</v>
      </c>
      <c r="G15" s="192"/>
      <c r="H15" s="698" t="s">
        <v>37</v>
      </c>
      <c r="I15" s="698" t="s">
        <v>37</v>
      </c>
      <c r="J15" s="698" t="s">
        <v>37</v>
      </c>
      <c r="K15" s="29"/>
      <c r="L15" s="28" t="s">
        <v>549</v>
      </c>
    </row>
    <row r="16" spans="1:12" ht="21.75" customHeight="1">
      <c r="A16" s="34"/>
      <c r="B16" s="34"/>
      <c r="C16" s="37"/>
      <c r="D16" s="34"/>
      <c r="E16" s="34"/>
      <c r="F16" s="34"/>
      <c r="G16" s="52"/>
      <c r="H16" s="145"/>
      <c r="I16" s="44"/>
      <c r="J16" s="44"/>
      <c r="K16" s="34"/>
      <c r="L16" s="33"/>
    </row>
    <row r="17" spans="1:12" ht="21.75" customHeight="1">
      <c r="A17" s="29">
        <v>3</v>
      </c>
      <c r="B17" s="29" t="s">
        <v>1516</v>
      </c>
      <c r="C17" s="39" t="s">
        <v>1533</v>
      </c>
      <c r="D17" s="127" t="s">
        <v>1073</v>
      </c>
      <c r="E17" s="29" t="s">
        <v>510</v>
      </c>
      <c r="F17" s="127" t="s">
        <v>139</v>
      </c>
      <c r="G17" s="192" t="s">
        <v>269</v>
      </c>
      <c r="H17" s="698">
        <v>23000</v>
      </c>
      <c r="I17" s="698">
        <v>23000</v>
      </c>
      <c r="J17" s="43"/>
      <c r="K17" s="29"/>
      <c r="L17" s="73" t="s">
        <v>541</v>
      </c>
    </row>
    <row r="18" spans="1:12" ht="21.75" customHeight="1">
      <c r="A18" s="29"/>
      <c r="B18" s="29" t="s">
        <v>1978</v>
      </c>
      <c r="C18" s="29"/>
      <c r="D18" s="127" t="s">
        <v>1669</v>
      </c>
      <c r="E18" s="39" t="s">
        <v>723</v>
      </c>
      <c r="F18" s="127" t="s">
        <v>173</v>
      </c>
      <c r="G18" s="192"/>
      <c r="H18" s="698" t="s">
        <v>37</v>
      </c>
      <c r="I18" s="698" t="s">
        <v>37</v>
      </c>
      <c r="J18" s="43"/>
      <c r="K18" s="29"/>
      <c r="L18" s="28" t="s">
        <v>549</v>
      </c>
    </row>
    <row r="19" spans="1:12" ht="21.75" customHeight="1">
      <c r="A19" s="29"/>
      <c r="B19" s="29"/>
      <c r="C19" s="29"/>
      <c r="D19" s="127" t="s">
        <v>1668</v>
      </c>
      <c r="E19" s="29"/>
      <c r="F19" s="706" t="s">
        <v>1600</v>
      </c>
      <c r="G19" s="127"/>
      <c r="H19" s="698"/>
      <c r="I19" s="862"/>
      <c r="J19" s="43"/>
      <c r="K19" s="29"/>
      <c r="L19" s="29"/>
    </row>
    <row r="20" spans="1:12" ht="21.75" customHeight="1">
      <c r="A20" s="29"/>
      <c r="B20" s="29"/>
      <c r="C20" s="29"/>
      <c r="D20" s="127" t="s">
        <v>1667</v>
      </c>
      <c r="E20" s="29"/>
      <c r="F20" s="127"/>
      <c r="G20" s="127"/>
      <c r="H20" s="698"/>
      <c r="I20" s="862"/>
      <c r="J20" s="43"/>
      <c r="K20" s="29"/>
      <c r="L20" s="29"/>
    </row>
    <row r="21" spans="1:12" ht="21.75" customHeight="1">
      <c r="A21" s="29"/>
      <c r="B21" s="29"/>
      <c r="C21" s="29"/>
      <c r="D21" s="29" t="s">
        <v>1601</v>
      </c>
      <c r="E21" s="29"/>
      <c r="F21" s="29"/>
      <c r="G21" s="29"/>
      <c r="H21" s="43"/>
      <c r="I21" s="43"/>
      <c r="J21" s="43"/>
      <c r="K21" s="29"/>
      <c r="L21" s="29"/>
    </row>
    <row r="22" spans="1:12" ht="21.75" customHeight="1">
      <c r="A22" s="34"/>
      <c r="B22" s="34"/>
      <c r="C22" s="34"/>
      <c r="D22" s="110"/>
      <c r="E22" s="34"/>
      <c r="F22" s="110"/>
      <c r="G22" s="187"/>
      <c r="H22" s="186"/>
      <c r="I22" s="186"/>
      <c r="J22" s="44"/>
      <c r="K22" s="33"/>
      <c r="L22" s="34"/>
    </row>
    <row r="23" spans="1:12" ht="21.75" customHeight="1">
      <c r="A23" s="201"/>
      <c r="B23" s="201"/>
      <c r="C23" s="201"/>
      <c r="D23" s="732"/>
      <c r="E23" s="201"/>
      <c r="F23" s="732"/>
      <c r="G23" s="755"/>
      <c r="H23" s="733"/>
      <c r="I23" s="733"/>
      <c r="J23" s="590"/>
      <c r="K23" s="355"/>
      <c r="L23" s="596" t="s">
        <v>3815</v>
      </c>
    </row>
    <row r="24" spans="1:12" ht="21.75" customHeight="1">
      <c r="A24" s="90"/>
      <c r="B24" s="90"/>
      <c r="C24" s="90"/>
      <c r="D24" s="90"/>
      <c r="E24" s="90"/>
      <c r="F24" s="393" t="s">
        <v>3267</v>
      </c>
      <c r="G24" s="90"/>
      <c r="H24" s="90"/>
      <c r="I24" s="90"/>
      <c r="J24" s="90"/>
      <c r="K24" s="90"/>
      <c r="L24" s="393" t="s">
        <v>1512</v>
      </c>
    </row>
    <row r="25" spans="1:12" ht="21.75" customHeight="1">
      <c r="A25" s="996" t="s">
        <v>1256</v>
      </c>
      <c r="B25" s="996"/>
      <c r="C25" s="996"/>
      <c r="D25" s="996"/>
      <c r="E25" s="996"/>
      <c r="F25" s="996"/>
      <c r="G25" s="996"/>
      <c r="H25" s="996"/>
      <c r="I25" s="996"/>
      <c r="J25" s="996"/>
      <c r="K25" s="996"/>
      <c r="L25" s="996"/>
    </row>
    <row r="26" spans="1:12" ht="21.75" customHeight="1">
      <c r="A26" s="411" t="s">
        <v>24</v>
      </c>
      <c r="B26" s="1"/>
      <c r="C26" s="597"/>
      <c r="D26" s="597"/>
      <c r="E26" s="597"/>
    </row>
    <row r="27" spans="1:12" ht="21.75" customHeight="1">
      <c r="A27" s="411" t="s">
        <v>25</v>
      </c>
      <c r="B27" s="1"/>
      <c r="C27" s="411"/>
      <c r="D27" s="411"/>
      <c r="E27" s="411"/>
    </row>
    <row r="28" spans="1:12" ht="21.75" customHeight="1">
      <c r="A28" s="411" t="s">
        <v>31</v>
      </c>
      <c r="B28" s="1"/>
      <c r="C28" s="411"/>
      <c r="D28" s="411"/>
      <c r="E28" s="411"/>
    </row>
    <row r="29" spans="1:12" ht="21.75" customHeight="1">
      <c r="A29" s="411"/>
      <c r="B29" s="411" t="s">
        <v>1537</v>
      </c>
      <c r="C29" s="411"/>
      <c r="D29" s="411"/>
      <c r="E29" s="411"/>
    </row>
    <row r="30" spans="1:12" ht="21.75" customHeight="1">
      <c r="A30" s="91"/>
      <c r="B30" s="91"/>
      <c r="C30" s="91"/>
      <c r="D30" s="91"/>
      <c r="E30" s="91"/>
      <c r="F30" s="91"/>
      <c r="G30" s="354" t="s">
        <v>13</v>
      </c>
      <c r="H30" s="998" t="s">
        <v>1187</v>
      </c>
      <c r="I30" s="999"/>
      <c r="J30" s="999"/>
      <c r="K30" s="1000"/>
      <c r="L30" s="549" t="s">
        <v>19</v>
      </c>
    </row>
    <row r="31" spans="1:12" ht="21.75" customHeight="1">
      <c r="A31" s="92" t="s">
        <v>11</v>
      </c>
      <c r="B31" s="92" t="s">
        <v>1516</v>
      </c>
      <c r="C31" s="92" t="s">
        <v>1517</v>
      </c>
      <c r="D31" s="92" t="s">
        <v>3270</v>
      </c>
      <c r="E31" s="92" t="s">
        <v>3271</v>
      </c>
      <c r="F31" s="92" t="s">
        <v>12</v>
      </c>
      <c r="G31" s="92" t="s">
        <v>3054</v>
      </c>
      <c r="H31" s="354">
        <v>2561</v>
      </c>
      <c r="I31" s="354">
        <v>2562</v>
      </c>
      <c r="J31" s="354">
        <v>2563</v>
      </c>
      <c r="K31" s="354">
        <v>2564</v>
      </c>
      <c r="L31" s="510" t="s">
        <v>2623</v>
      </c>
    </row>
    <row r="32" spans="1:12" ht="21.75" customHeight="1">
      <c r="A32" s="181"/>
      <c r="B32" s="181"/>
      <c r="C32" s="181"/>
      <c r="D32" s="181"/>
      <c r="E32" s="181"/>
      <c r="F32" s="181"/>
      <c r="G32" s="181"/>
      <c r="H32" s="181" t="s">
        <v>3</v>
      </c>
      <c r="I32" s="181" t="s">
        <v>3</v>
      </c>
      <c r="J32" s="181" t="s">
        <v>3</v>
      </c>
      <c r="K32" s="181" t="s">
        <v>3</v>
      </c>
      <c r="L32" s="603"/>
    </row>
    <row r="33" spans="1:12" ht="21.75" customHeight="1">
      <c r="A33" s="29">
        <v>4</v>
      </c>
      <c r="B33" s="29" t="s">
        <v>1516</v>
      </c>
      <c r="C33" s="39" t="s">
        <v>1533</v>
      </c>
      <c r="D33" s="127" t="s">
        <v>1592</v>
      </c>
      <c r="E33" s="39" t="s">
        <v>510</v>
      </c>
      <c r="F33" s="127" t="s">
        <v>404</v>
      </c>
      <c r="G33" s="192" t="s">
        <v>1070</v>
      </c>
      <c r="H33" s="698">
        <v>15000</v>
      </c>
      <c r="I33" s="698">
        <v>15000</v>
      </c>
      <c r="J33" s="376" t="s">
        <v>1591</v>
      </c>
      <c r="K33" s="28" t="s">
        <v>1591</v>
      </c>
      <c r="L33" s="28" t="s">
        <v>541</v>
      </c>
    </row>
    <row r="34" spans="1:12" ht="21.75" customHeight="1">
      <c r="A34" s="29"/>
      <c r="B34" s="29" t="s">
        <v>1978</v>
      </c>
      <c r="D34" s="127" t="s">
        <v>1595</v>
      </c>
      <c r="E34" s="39" t="s">
        <v>723</v>
      </c>
      <c r="F34" s="127" t="s">
        <v>111</v>
      </c>
      <c r="G34" s="192"/>
      <c r="H34" s="929" t="s">
        <v>115</v>
      </c>
      <c r="I34" s="929" t="s">
        <v>115</v>
      </c>
      <c r="J34" s="376"/>
      <c r="K34" s="28"/>
      <c r="L34" s="28" t="s">
        <v>549</v>
      </c>
    </row>
    <row r="35" spans="1:12" ht="21.75" customHeight="1">
      <c r="A35" s="34"/>
      <c r="B35" s="34"/>
      <c r="C35" s="37"/>
      <c r="D35" s="110" t="s">
        <v>143</v>
      </c>
      <c r="E35" s="37"/>
      <c r="F35" s="110"/>
      <c r="G35" s="196"/>
      <c r="H35" s="187"/>
      <c r="I35" s="187"/>
      <c r="J35" s="34"/>
      <c r="K35" s="34"/>
      <c r="L35" s="33"/>
    </row>
    <row r="36" spans="1:12" ht="21.75" customHeight="1">
      <c r="A36" s="29">
        <v>5</v>
      </c>
      <c r="B36" s="29" t="s">
        <v>1516</v>
      </c>
      <c r="C36" s="192" t="s">
        <v>1610</v>
      </c>
      <c r="D36" s="559" t="s">
        <v>1605</v>
      </c>
      <c r="E36" s="192" t="s">
        <v>1606</v>
      </c>
      <c r="F36" s="715" t="s">
        <v>3215</v>
      </c>
      <c r="G36" s="730" t="s">
        <v>1596</v>
      </c>
      <c r="H36" s="698">
        <v>10000</v>
      </c>
      <c r="I36" s="698">
        <v>10000</v>
      </c>
      <c r="J36" s="29"/>
      <c r="K36" s="29"/>
      <c r="L36" s="73" t="s">
        <v>541</v>
      </c>
    </row>
    <row r="37" spans="1:12" ht="21.75" customHeight="1">
      <c r="A37" s="29"/>
      <c r="B37" s="29" t="s">
        <v>1978</v>
      </c>
      <c r="C37" s="29"/>
      <c r="D37" s="89" t="s">
        <v>1608</v>
      </c>
      <c r="E37" s="29" t="s">
        <v>1607</v>
      </c>
      <c r="F37" s="89" t="s">
        <v>3216</v>
      </c>
      <c r="G37" s="75"/>
      <c r="H37" s="689" t="s">
        <v>37</v>
      </c>
      <c r="I37" s="689" t="s">
        <v>37</v>
      </c>
      <c r="J37" s="29"/>
      <c r="K37" s="29"/>
      <c r="L37" s="28" t="s">
        <v>549</v>
      </c>
    </row>
    <row r="38" spans="1:12" ht="21.75" customHeight="1">
      <c r="A38" s="29"/>
      <c r="B38" s="29"/>
      <c r="C38" s="29"/>
      <c r="D38" s="39" t="s">
        <v>1609</v>
      </c>
      <c r="E38" s="29"/>
      <c r="F38" s="29" t="s">
        <v>143</v>
      </c>
      <c r="G38" s="54"/>
      <c r="H38" s="29"/>
      <c r="I38" s="29"/>
      <c r="J38" s="29"/>
      <c r="K38" s="29"/>
      <c r="L38" s="28"/>
    </row>
    <row r="39" spans="1:12" ht="21.75" customHeight="1">
      <c r="A39" s="34"/>
      <c r="B39" s="34"/>
      <c r="C39" s="34"/>
      <c r="D39" s="34"/>
      <c r="E39" s="34"/>
      <c r="F39" s="34"/>
      <c r="G39" s="52"/>
      <c r="H39" s="34"/>
      <c r="I39" s="34"/>
      <c r="J39" s="34"/>
      <c r="K39" s="34"/>
      <c r="L39" s="28"/>
    </row>
    <row r="40" spans="1:12" ht="21.75" customHeight="1">
      <c r="A40" s="29">
        <v>6</v>
      </c>
      <c r="B40" s="29" t="s">
        <v>1516</v>
      </c>
      <c r="C40" s="39" t="s">
        <v>1533</v>
      </c>
      <c r="D40" s="192" t="s">
        <v>1071</v>
      </c>
      <c r="E40" s="39" t="s">
        <v>510</v>
      </c>
      <c r="F40" s="127" t="s">
        <v>152</v>
      </c>
      <c r="G40" s="743" t="s">
        <v>1597</v>
      </c>
      <c r="H40" s="390" t="s">
        <v>1810</v>
      </c>
      <c r="I40" s="390" t="s">
        <v>1810</v>
      </c>
      <c r="J40" s="29"/>
      <c r="K40" s="29"/>
      <c r="L40" s="73" t="s">
        <v>541</v>
      </c>
    </row>
    <row r="41" spans="1:12" ht="21.75" customHeight="1">
      <c r="A41" s="29"/>
      <c r="B41" s="29" t="s">
        <v>1978</v>
      </c>
      <c r="D41" s="192" t="s">
        <v>408</v>
      </c>
      <c r="E41" s="39" t="s">
        <v>723</v>
      </c>
      <c r="F41" s="127" t="s">
        <v>1612</v>
      </c>
      <c r="G41" s="743"/>
      <c r="H41" s="862" t="s">
        <v>37</v>
      </c>
      <c r="I41" s="862" t="s">
        <v>37</v>
      </c>
      <c r="J41" s="29"/>
      <c r="K41" s="29"/>
      <c r="L41" s="28" t="s">
        <v>549</v>
      </c>
    </row>
    <row r="42" spans="1:12" ht="21.75" customHeight="1">
      <c r="A42" s="29"/>
      <c r="B42" s="29"/>
      <c r="C42" s="29"/>
      <c r="D42" s="192" t="s">
        <v>1611</v>
      </c>
      <c r="E42" s="29"/>
      <c r="F42" s="29"/>
      <c r="G42" s="54"/>
      <c r="H42" s="29"/>
      <c r="I42" s="29"/>
      <c r="J42" s="29"/>
      <c r="K42" s="29"/>
      <c r="L42" s="28"/>
    </row>
    <row r="43" spans="1:12" ht="21.75" customHeight="1">
      <c r="A43" s="31">
        <v>7</v>
      </c>
      <c r="B43" s="31" t="s">
        <v>1516</v>
      </c>
      <c r="C43" s="201" t="s">
        <v>1533</v>
      </c>
      <c r="D43" s="31" t="s">
        <v>3221</v>
      </c>
      <c r="E43" s="201" t="s">
        <v>510</v>
      </c>
      <c r="F43" s="31" t="s">
        <v>3223</v>
      </c>
      <c r="G43" s="965" t="s">
        <v>2717</v>
      </c>
      <c r="H43" s="199">
        <v>20000</v>
      </c>
      <c r="I43" s="199">
        <v>20000</v>
      </c>
      <c r="J43" s="31"/>
      <c r="K43" s="31"/>
      <c r="L43" s="73" t="s">
        <v>541</v>
      </c>
    </row>
    <row r="44" spans="1:12" ht="21.75" customHeight="1">
      <c r="A44" s="29"/>
      <c r="B44" s="29" t="s">
        <v>1978</v>
      </c>
      <c r="D44" s="29" t="s">
        <v>3222</v>
      </c>
      <c r="E44" s="39" t="s">
        <v>723</v>
      </c>
      <c r="F44" s="29" t="s">
        <v>1550</v>
      </c>
      <c r="G44" s="257"/>
      <c r="H44" s="862" t="s">
        <v>37</v>
      </c>
      <c r="I44" s="862" t="s">
        <v>37</v>
      </c>
      <c r="J44" s="29"/>
      <c r="K44" s="29"/>
      <c r="L44" s="28" t="s">
        <v>549</v>
      </c>
    </row>
    <row r="45" spans="1:12" ht="21.75" customHeight="1">
      <c r="A45" s="34"/>
      <c r="B45" s="34"/>
      <c r="C45" s="37"/>
      <c r="D45" s="386" t="s">
        <v>3411</v>
      </c>
      <c r="E45" s="37"/>
      <c r="F45" s="34"/>
      <c r="G45" s="252"/>
      <c r="H45" s="34"/>
      <c r="I45" s="34"/>
      <c r="J45" s="34"/>
      <c r="K45" s="34"/>
      <c r="L45" s="33"/>
    </row>
    <row r="46" spans="1:12" ht="21.75" customHeight="1">
      <c r="A46" s="32"/>
      <c r="B46" s="32"/>
      <c r="C46" s="32"/>
      <c r="D46" s="459"/>
      <c r="E46" s="32"/>
      <c r="F46" s="32"/>
      <c r="G46" s="32"/>
      <c r="H46" s="32"/>
      <c r="I46" s="32"/>
      <c r="J46" s="32"/>
      <c r="K46" s="32"/>
      <c r="L46" s="596" t="s">
        <v>3816</v>
      </c>
    </row>
    <row r="47" spans="1:12" ht="21.75" customHeight="1">
      <c r="A47" s="90"/>
      <c r="B47" s="90"/>
      <c r="C47" s="90"/>
      <c r="D47" s="90"/>
      <c r="E47" s="90"/>
      <c r="F47" s="393" t="s">
        <v>3267</v>
      </c>
      <c r="G47" s="90"/>
      <c r="H47" s="90"/>
      <c r="I47" s="90"/>
      <c r="J47" s="90"/>
      <c r="K47" s="90"/>
      <c r="L47" s="393" t="s">
        <v>1512</v>
      </c>
    </row>
    <row r="48" spans="1:12" ht="21.75" customHeight="1">
      <c r="A48" s="996" t="s">
        <v>1256</v>
      </c>
      <c r="B48" s="996"/>
      <c r="C48" s="996"/>
      <c r="D48" s="996"/>
      <c r="E48" s="996"/>
      <c r="F48" s="996"/>
      <c r="G48" s="996"/>
      <c r="H48" s="996"/>
      <c r="I48" s="996"/>
      <c r="J48" s="996"/>
      <c r="K48" s="996"/>
      <c r="L48" s="996"/>
    </row>
    <row r="49" spans="1:12" ht="21.75" customHeight="1">
      <c r="A49" s="411" t="s">
        <v>24</v>
      </c>
      <c r="B49" s="1"/>
      <c r="C49" s="597"/>
      <c r="D49" s="597"/>
      <c r="E49" s="597"/>
    </row>
    <row r="50" spans="1:12" ht="21.75" customHeight="1">
      <c r="A50" s="411" t="s">
        <v>25</v>
      </c>
      <c r="B50" s="1"/>
      <c r="C50" s="411"/>
      <c r="D50" s="411"/>
      <c r="E50" s="411"/>
    </row>
    <row r="51" spans="1:12" ht="21.75" customHeight="1">
      <c r="A51" s="411" t="s">
        <v>31</v>
      </c>
      <c r="B51" s="1"/>
      <c r="C51" s="411"/>
      <c r="D51" s="411"/>
      <c r="E51" s="411"/>
    </row>
    <row r="52" spans="1:12" ht="21.75" customHeight="1">
      <c r="A52" s="411"/>
      <c r="B52" s="411" t="s">
        <v>1537</v>
      </c>
      <c r="C52" s="411"/>
      <c r="D52" s="411"/>
      <c r="E52" s="411"/>
    </row>
    <row r="53" spans="1:12" ht="21.75" customHeight="1">
      <c r="A53" s="91"/>
      <c r="B53" s="91"/>
      <c r="C53" s="91"/>
      <c r="D53" s="91"/>
      <c r="E53" s="91"/>
      <c r="F53" s="91"/>
      <c r="G53" s="354" t="s">
        <v>13</v>
      </c>
      <c r="H53" s="998" t="s">
        <v>1187</v>
      </c>
      <c r="I53" s="999"/>
      <c r="J53" s="999"/>
      <c r="K53" s="1000"/>
      <c r="L53" s="549" t="s">
        <v>19</v>
      </c>
    </row>
    <row r="54" spans="1:12" ht="21.75" customHeight="1">
      <c r="A54" s="92" t="s">
        <v>11</v>
      </c>
      <c r="B54" s="92" t="s">
        <v>1516</v>
      </c>
      <c r="C54" s="92" t="s">
        <v>1517</v>
      </c>
      <c r="D54" s="92" t="s">
        <v>3270</v>
      </c>
      <c r="E54" s="92" t="s">
        <v>3271</v>
      </c>
      <c r="F54" s="92" t="s">
        <v>12</v>
      </c>
      <c r="G54" s="92" t="s">
        <v>3054</v>
      </c>
      <c r="H54" s="354">
        <v>2561</v>
      </c>
      <c r="I54" s="354">
        <v>2562</v>
      </c>
      <c r="J54" s="354">
        <v>2563</v>
      </c>
      <c r="K54" s="354">
        <v>2564</v>
      </c>
      <c r="L54" s="510" t="s">
        <v>2623</v>
      </c>
    </row>
    <row r="55" spans="1:12" ht="21.75" customHeight="1">
      <c r="A55" s="181"/>
      <c r="B55" s="181"/>
      <c r="C55" s="181"/>
      <c r="D55" s="181"/>
      <c r="E55" s="181"/>
      <c r="F55" s="181"/>
      <c r="G55" s="181"/>
      <c r="H55" s="181" t="s">
        <v>3</v>
      </c>
      <c r="I55" s="181" t="s">
        <v>3</v>
      </c>
      <c r="J55" s="181" t="s">
        <v>3</v>
      </c>
      <c r="K55" s="181" t="s">
        <v>3</v>
      </c>
      <c r="L55" s="603"/>
    </row>
    <row r="56" spans="1:12" ht="21.75" customHeight="1">
      <c r="A56" s="29">
        <v>8</v>
      </c>
      <c r="B56" s="29" t="s">
        <v>1516</v>
      </c>
      <c r="C56" s="39" t="s">
        <v>1533</v>
      </c>
      <c r="D56" s="681" t="s">
        <v>1639</v>
      </c>
      <c r="E56" s="31" t="s">
        <v>510</v>
      </c>
      <c r="F56" s="254" t="s">
        <v>1636</v>
      </c>
      <c r="G56" s="681" t="s">
        <v>1637</v>
      </c>
      <c r="H56" s="709">
        <v>20000</v>
      </c>
      <c r="I56" s="709">
        <v>20000</v>
      </c>
      <c r="J56" s="29"/>
      <c r="K56" s="29"/>
      <c r="L56" s="73" t="s">
        <v>541</v>
      </c>
    </row>
    <row r="57" spans="1:12" ht="21.75" customHeight="1">
      <c r="A57" s="29"/>
      <c r="B57" s="29" t="s">
        <v>1978</v>
      </c>
      <c r="C57" s="29"/>
      <c r="D57" s="192" t="s">
        <v>1608</v>
      </c>
      <c r="E57" s="39" t="s">
        <v>723</v>
      </c>
      <c r="F57" s="29" t="s">
        <v>1638</v>
      </c>
      <c r="G57" s="192"/>
      <c r="H57" s="862" t="s">
        <v>115</v>
      </c>
      <c r="I57" s="862" t="s">
        <v>115</v>
      </c>
      <c r="J57" s="29"/>
      <c r="K57" s="29"/>
      <c r="L57" s="28" t="s">
        <v>549</v>
      </c>
    </row>
    <row r="58" spans="1:12" ht="21.75" customHeight="1">
      <c r="A58" s="29"/>
      <c r="B58" s="29"/>
      <c r="C58" s="29"/>
      <c r="D58" s="192" t="s">
        <v>1640</v>
      </c>
      <c r="F58" s="29"/>
      <c r="G58" s="192"/>
      <c r="H58" s="862"/>
      <c r="I58" s="862"/>
      <c r="J58" s="29"/>
      <c r="K58" s="29"/>
      <c r="L58" s="28"/>
    </row>
    <row r="59" spans="1:12" ht="21.75" customHeight="1">
      <c r="A59" s="29"/>
      <c r="B59" s="29"/>
      <c r="C59" s="29"/>
      <c r="D59" s="192" t="s">
        <v>51</v>
      </c>
      <c r="F59" s="29"/>
      <c r="G59" s="192"/>
      <c r="H59" s="862"/>
      <c r="I59" s="862"/>
      <c r="J59" s="29"/>
      <c r="K59" s="29"/>
      <c r="L59" s="28"/>
    </row>
    <row r="60" spans="1:12" ht="21.75" customHeight="1">
      <c r="A60" s="34"/>
      <c r="B60" s="34"/>
      <c r="C60" s="34"/>
      <c r="D60" s="196"/>
      <c r="E60" s="37"/>
      <c r="F60" s="34"/>
      <c r="G60" s="196"/>
      <c r="H60" s="930"/>
      <c r="I60" s="930"/>
      <c r="J60" s="34"/>
      <c r="K60" s="34"/>
      <c r="L60" s="33"/>
    </row>
    <row r="61" spans="1:12" ht="21.75" customHeight="1">
      <c r="A61" s="29">
        <v>9</v>
      </c>
      <c r="B61" s="29" t="s">
        <v>1516</v>
      </c>
      <c r="C61" s="39" t="s">
        <v>1533</v>
      </c>
      <c r="D61" s="192" t="s">
        <v>1676</v>
      </c>
      <c r="E61" s="31" t="s">
        <v>510</v>
      </c>
      <c r="F61" s="77" t="s">
        <v>3326</v>
      </c>
      <c r="G61" s="681" t="s">
        <v>1641</v>
      </c>
      <c r="H61" s="698">
        <v>50000</v>
      </c>
      <c r="I61" s="698">
        <v>50000</v>
      </c>
      <c r="J61" s="29"/>
      <c r="K61" s="29"/>
      <c r="L61" s="73" t="s">
        <v>541</v>
      </c>
    </row>
    <row r="62" spans="1:12" ht="21.75" customHeight="1">
      <c r="A62" s="29"/>
      <c r="B62" s="29" t="s">
        <v>1978</v>
      </c>
      <c r="C62" s="29"/>
      <c r="D62" s="192" t="s">
        <v>1677</v>
      </c>
      <c r="E62" s="39" t="s">
        <v>723</v>
      </c>
      <c r="F62" s="77" t="s">
        <v>3327</v>
      </c>
      <c r="G62" s="192"/>
      <c r="H62" s="862" t="s">
        <v>115</v>
      </c>
      <c r="I62" s="862" t="s">
        <v>115</v>
      </c>
      <c r="J62" s="29"/>
      <c r="K62" s="29"/>
      <c r="L62" s="28" t="s">
        <v>549</v>
      </c>
    </row>
    <row r="63" spans="1:12" ht="21.75" customHeight="1">
      <c r="A63" s="29"/>
      <c r="B63" s="29"/>
      <c r="C63" s="29"/>
      <c r="D63" s="29" t="s">
        <v>898</v>
      </c>
      <c r="E63" s="29"/>
      <c r="F63" s="29"/>
      <c r="G63" s="54"/>
      <c r="H63" s="29"/>
      <c r="I63" s="29"/>
      <c r="J63" s="29"/>
      <c r="K63" s="29"/>
      <c r="L63" s="28"/>
    </row>
    <row r="64" spans="1:12" ht="21.75" customHeight="1">
      <c r="A64" s="29"/>
      <c r="B64" s="29"/>
      <c r="C64" s="29"/>
      <c r="D64" s="29" t="s">
        <v>1594</v>
      </c>
      <c r="E64" s="29"/>
      <c r="F64" s="29"/>
      <c r="G64" s="54"/>
      <c r="H64" s="29"/>
      <c r="I64" s="29"/>
      <c r="J64" s="29"/>
      <c r="K64" s="29"/>
      <c r="L64" s="28"/>
    </row>
    <row r="65" spans="1:12" ht="21.75" customHeight="1">
      <c r="A65" s="34"/>
      <c r="B65" s="34"/>
      <c r="C65" s="34"/>
      <c r="D65" s="34"/>
      <c r="E65" s="34"/>
      <c r="F65" s="34"/>
      <c r="G65" s="52"/>
      <c r="H65" s="34"/>
      <c r="I65" s="34"/>
      <c r="J65" s="34"/>
      <c r="K65" s="34"/>
      <c r="L65" s="33"/>
    </row>
    <row r="66" spans="1:12" ht="21.75" customHeight="1">
      <c r="A66" s="29">
        <v>10</v>
      </c>
      <c r="B66" s="29" t="s">
        <v>1516</v>
      </c>
      <c r="C66" s="39" t="s">
        <v>1533</v>
      </c>
      <c r="D66" s="559" t="s">
        <v>1642</v>
      </c>
      <c r="E66" s="31" t="s">
        <v>510</v>
      </c>
      <c r="F66" s="722" t="s">
        <v>3311</v>
      </c>
      <c r="G66" s="964" t="s">
        <v>1644</v>
      </c>
      <c r="H66" s="931">
        <v>35000</v>
      </c>
      <c r="I66" s="931">
        <v>35000</v>
      </c>
      <c r="J66" s="29"/>
      <c r="K66" s="29"/>
      <c r="L66" s="73" t="s">
        <v>541</v>
      </c>
    </row>
    <row r="67" spans="1:12" ht="21.75" customHeight="1">
      <c r="A67" s="29"/>
      <c r="B67" s="29" t="s">
        <v>1978</v>
      </c>
      <c r="C67" s="29"/>
      <c r="D67" s="89" t="s">
        <v>1643</v>
      </c>
      <c r="E67" s="39" t="s">
        <v>723</v>
      </c>
      <c r="F67" s="89" t="s">
        <v>3312</v>
      </c>
      <c r="G67" s="89"/>
      <c r="H67" s="689" t="s">
        <v>37</v>
      </c>
      <c r="I67" s="689" t="s">
        <v>37</v>
      </c>
      <c r="J67" s="29"/>
      <c r="K67" s="29"/>
      <c r="L67" s="28" t="s">
        <v>549</v>
      </c>
    </row>
    <row r="68" spans="1:12" ht="21.75" customHeight="1">
      <c r="A68" s="34"/>
      <c r="B68" s="34"/>
      <c r="C68" s="34"/>
      <c r="D68" s="98"/>
      <c r="E68" s="34"/>
      <c r="F68" s="34" t="s">
        <v>143</v>
      </c>
      <c r="G68" s="34"/>
      <c r="H68" s="34"/>
      <c r="I68" s="34"/>
      <c r="J68" s="34"/>
      <c r="K68" s="34"/>
      <c r="L68" s="33"/>
    </row>
    <row r="69" spans="1:12" ht="21.75" customHeight="1">
      <c r="A69" s="201"/>
      <c r="B69" s="201"/>
      <c r="C69" s="201"/>
      <c r="D69" s="691"/>
      <c r="E69" s="201"/>
      <c r="F69" s="201"/>
      <c r="G69" s="201"/>
      <c r="H69" s="201"/>
      <c r="I69" s="201"/>
      <c r="J69" s="201"/>
      <c r="K69" s="201"/>
      <c r="L69" s="596" t="s">
        <v>3817</v>
      </c>
    </row>
    <row r="70" spans="1:12" ht="21.75" customHeight="1">
      <c r="A70" s="90"/>
      <c r="B70" s="90"/>
      <c r="C70" s="90"/>
      <c r="D70" s="90"/>
      <c r="E70" s="90"/>
      <c r="F70" s="393" t="s">
        <v>3267</v>
      </c>
      <c r="G70" s="90"/>
      <c r="H70" s="90"/>
      <c r="I70" s="90"/>
      <c r="J70" s="90"/>
      <c r="K70" s="90"/>
      <c r="L70" s="393" t="s">
        <v>1512</v>
      </c>
    </row>
    <row r="71" spans="1:12" ht="21.75" customHeight="1">
      <c r="A71" s="996" t="s">
        <v>1256</v>
      </c>
      <c r="B71" s="996"/>
      <c r="C71" s="996"/>
      <c r="D71" s="996"/>
      <c r="E71" s="996"/>
      <c r="F71" s="996"/>
      <c r="G71" s="996"/>
      <c r="H71" s="996"/>
      <c r="I71" s="996"/>
      <c r="J71" s="996"/>
      <c r="K71" s="996"/>
      <c r="L71" s="996"/>
    </row>
    <row r="72" spans="1:12" ht="21.75" customHeight="1">
      <c r="A72" s="411" t="s">
        <v>24</v>
      </c>
      <c r="B72" s="1"/>
      <c r="C72" s="597"/>
      <c r="D72" s="597"/>
      <c r="E72" s="597"/>
    </row>
    <row r="73" spans="1:12" ht="21.75" customHeight="1">
      <c r="A73" s="411" t="s">
        <v>25</v>
      </c>
      <c r="B73" s="1"/>
      <c r="C73" s="411"/>
      <c r="D73" s="411"/>
      <c r="E73" s="411"/>
    </row>
    <row r="74" spans="1:12" ht="21.75" customHeight="1">
      <c r="A74" s="411" t="s">
        <v>31</v>
      </c>
      <c r="B74" s="1"/>
      <c r="C74" s="411"/>
      <c r="D74" s="411"/>
      <c r="E74" s="411"/>
    </row>
    <row r="75" spans="1:12" ht="21.75" customHeight="1">
      <c r="A75" s="411"/>
      <c r="B75" s="411" t="s">
        <v>1537</v>
      </c>
      <c r="C75" s="411"/>
      <c r="D75" s="411"/>
      <c r="E75" s="411"/>
    </row>
    <row r="76" spans="1:12" ht="21.75" customHeight="1">
      <c r="A76" s="91"/>
      <c r="B76" s="91"/>
      <c r="C76" s="91"/>
      <c r="D76" s="91"/>
      <c r="E76" s="91"/>
      <c r="F76" s="91"/>
      <c r="G76" s="354" t="s">
        <v>13</v>
      </c>
      <c r="H76" s="998" t="s">
        <v>1187</v>
      </c>
      <c r="I76" s="999"/>
      <c r="J76" s="999"/>
      <c r="K76" s="1000"/>
      <c r="L76" s="549" t="s">
        <v>19</v>
      </c>
    </row>
    <row r="77" spans="1:12" ht="21.75" customHeight="1">
      <c r="A77" s="92" t="s">
        <v>11</v>
      </c>
      <c r="B77" s="92" t="s">
        <v>1516</v>
      </c>
      <c r="C77" s="92" t="s">
        <v>1517</v>
      </c>
      <c r="D77" s="92" t="s">
        <v>3270</v>
      </c>
      <c r="E77" s="92" t="s">
        <v>3271</v>
      </c>
      <c r="F77" s="92" t="s">
        <v>12</v>
      </c>
      <c r="G77" s="92" t="s">
        <v>3054</v>
      </c>
      <c r="H77" s="354">
        <v>2561</v>
      </c>
      <c r="I77" s="354">
        <v>2562</v>
      </c>
      <c r="J77" s="354">
        <v>2563</v>
      </c>
      <c r="K77" s="354">
        <v>2564</v>
      </c>
      <c r="L77" s="510" t="s">
        <v>2623</v>
      </c>
    </row>
    <row r="78" spans="1:12" ht="21.75" customHeight="1">
      <c r="A78" s="181"/>
      <c r="B78" s="181"/>
      <c r="C78" s="181"/>
      <c r="D78" s="181"/>
      <c r="E78" s="181"/>
      <c r="F78" s="181"/>
      <c r="G78" s="181"/>
      <c r="H78" s="181" t="s">
        <v>3</v>
      </c>
      <c r="I78" s="181" t="s">
        <v>3</v>
      </c>
      <c r="J78" s="181" t="s">
        <v>3</v>
      </c>
      <c r="K78" s="181" t="s">
        <v>3</v>
      </c>
      <c r="L78" s="603"/>
    </row>
    <row r="79" spans="1:12" ht="21.75" customHeight="1">
      <c r="A79" s="29">
        <v>11</v>
      </c>
      <c r="B79" s="29" t="s">
        <v>1516</v>
      </c>
      <c r="C79" s="39" t="s">
        <v>1533</v>
      </c>
      <c r="D79" s="29" t="s">
        <v>1658</v>
      </c>
      <c r="E79" s="31" t="s">
        <v>1661</v>
      </c>
      <c r="F79" s="29" t="s">
        <v>139</v>
      </c>
      <c r="G79" s="54" t="s">
        <v>1660</v>
      </c>
      <c r="H79" s="725" t="s">
        <v>3138</v>
      </c>
      <c r="I79" s="725" t="s">
        <v>3138</v>
      </c>
      <c r="J79" s="29"/>
      <c r="K79" s="29"/>
      <c r="L79" s="73" t="s">
        <v>541</v>
      </c>
    </row>
    <row r="80" spans="1:12" ht="21.75" customHeight="1">
      <c r="A80" s="29"/>
      <c r="B80" s="29" t="s">
        <v>1978</v>
      </c>
      <c r="C80" s="29"/>
      <c r="D80" s="29" t="s">
        <v>1659</v>
      </c>
      <c r="E80" s="29" t="s">
        <v>1520</v>
      </c>
      <c r="F80" s="29" t="s">
        <v>111</v>
      </c>
      <c r="G80" s="54"/>
      <c r="H80" s="725" t="s">
        <v>37</v>
      </c>
      <c r="I80" s="725" t="s">
        <v>37</v>
      </c>
      <c r="J80" s="29"/>
      <c r="K80" s="29"/>
      <c r="L80" s="28" t="s">
        <v>549</v>
      </c>
    </row>
    <row r="81" spans="1:12" ht="21.75" customHeight="1">
      <c r="A81" s="29"/>
      <c r="B81" s="29"/>
      <c r="C81" s="29"/>
      <c r="D81" s="29"/>
      <c r="E81" s="29"/>
      <c r="F81" s="29" t="s">
        <v>1773</v>
      </c>
      <c r="G81" s="54"/>
      <c r="H81" s="725"/>
      <c r="I81" s="725"/>
      <c r="J81" s="29"/>
      <c r="K81" s="29"/>
      <c r="L81" s="28"/>
    </row>
    <row r="82" spans="1:12" ht="21.75" customHeight="1">
      <c r="A82" s="34"/>
      <c r="B82" s="34"/>
      <c r="C82" s="34"/>
      <c r="D82" s="34"/>
      <c r="E82" s="34"/>
      <c r="F82" s="34"/>
      <c r="G82" s="52"/>
      <c r="H82" s="34"/>
      <c r="I82" s="34"/>
      <c r="J82" s="34"/>
      <c r="K82" s="34"/>
      <c r="L82" s="33"/>
    </row>
    <row r="83" spans="1:12" ht="21.75" customHeight="1">
      <c r="A83" s="29">
        <v>12</v>
      </c>
      <c r="B83" s="29" t="s">
        <v>1516</v>
      </c>
      <c r="C83" s="39" t="s">
        <v>1533</v>
      </c>
      <c r="D83" s="29" t="s">
        <v>1662</v>
      </c>
      <c r="E83" s="31" t="s">
        <v>1661</v>
      </c>
      <c r="F83" s="29" t="s">
        <v>139</v>
      </c>
      <c r="G83" s="54" t="s">
        <v>1666</v>
      </c>
      <c r="H83" s="725" t="s">
        <v>3139</v>
      </c>
      <c r="I83" s="725" t="s">
        <v>3139</v>
      </c>
      <c r="J83" s="725" t="s">
        <v>3139</v>
      </c>
      <c r="K83" s="29"/>
      <c r="L83" s="73" t="s">
        <v>541</v>
      </c>
    </row>
    <row r="84" spans="1:12" ht="21.75" customHeight="1">
      <c r="A84" s="29"/>
      <c r="B84" s="29" t="s">
        <v>1978</v>
      </c>
      <c r="C84" s="29"/>
      <c r="D84" s="29" t="s">
        <v>1663</v>
      </c>
      <c r="E84" s="29" t="s">
        <v>1520</v>
      </c>
      <c r="F84" s="29" t="s">
        <v>111</v>
      </c>
      <c r="G84" s="54"/>
      <c r="H84" s="725" t="s">
        <v>37</v>
      </c>
      <c r="I84" s="725" t="s">
        <v>37</v>
      </c>
      <c r="J84" s="725" t="s">
        <v>37</v>
      </c>
      <c r="K84" s="29"/>
      <c r="L84" s="28" t="s">
        <v>549</v>
      </c>
    </row>
    <row r="85" spans="1:12" ht="21.75" customHeight="1">
      <c r="A85" s="29"/>
      <c r="B85" s="29"/>
      <c r="C85" s="29"/>
      <c r="D85" s="29" t="s">
        <v>1664</v>
      </c>
      <c r="E85" s="29"/>
      <c r="F85" s="29" t="s">
        <v>124</v>
      </c>
      <c r="G85" s="54"/>
      <c r="H85" s="29"/>
      <c r="I85" s="29"/>
      <c r="J85" s="29"/>
      <c r="K85" s="29"/>
      <c r="L85" s="28"/>
    </row>
    <row r="86" spans="1:12" ht="21.75" customHeight="1">
      <c r="A86" s="29"/>
      <c r="B86" s="29"/>
      <c r="C86" s="29"/>
      <c r="D86" s="29" t="s">
        <v>1665</v>
      </c>
      <c r="E86" s="29"/>
      <c r="F86" s="29"/>
      <c r="G86" s="54"/>
      <c r="H86" s="29"/>
      <c r="I86" s="29"/>
      <c r="J86" s="29"/>
      <c r="K86" s="29"/>
      <c r="L86" s="28"/>
    </row>
    <row r="87" spans="1:12" ht="21.75" customHeight="1">
      <c r="A87" s="34"/>
      <c r="B87" s="34"/>
      <c r="C87" s="34"/>
      <c r="D87" s="34"/>
      <c r="E87" s="34"/>
      <c r="F87" s="34"/>
      <c r="G87" s="52"/>
      <c r="H87" s="34"/>
      <c r="I87" s="34"/>
      <c r="J87" s="34"/>
      <c r="K87" s="34"/>
      <c r="L87" s="33"/>
    </row>
    <row r="88" spans="1:12" ht="21.75" customHeight="1">
      <c r="A88" s="29">
        <v>13</v>
      </c>
      <c r="B88" s="29" t="s">
        <v>1516</v>
      </c>
      <c r="C88" s="39" t="s">
        <v>1533</v>
      </c>
      <c r="D88" s="559" t="s">
        <v>1670</v>
      </c>
      <c r="E88" s="31" t="s">
        <v>1661</v>
      </c>
      <c r="F88" s="722" t="s">
        <v>1672</v>
      </c>
      <c r="G88" s="964" t="s">
        <v>1602</v>
      </c>
      <c r="H88" s="652">
        <v>26000</v>
      </c>
      <c r="I88" s="652">
        <v>26000</v>
      </c>
      <c r="J88" s="29"/>
      <c r="K88" s="29"/>
      <c r="L88" s="73" t="s">
        <v>541</v>
      </c>
    </row>
    <row r="89" spans="1:12" ht="21.75" customHeight="1">
      <c r="A89" s="29"/>
      <c r="B89" s="29" t="s">
        <v>1978</v>
      </c>
      <c r="C89" s="32"/>
      <c r="D89" s="89" t="s">
        <v>3818</v>
      </c>
      <c r="E89" s="29" t="s">
        <v>1520</v>
      </c>
      <c r="F89" s="715" t="s">
        <v>1673</v>
      </c>
      <c r="G89" s="730"/>
      <c r="H89" s="725" t="s">
        <v>37</v>
      </c>
      <c r="I89" s="725" t="s">
        <v>37</v>
      </c>
      <c r="J89" s="29"/>
      <c r="K89" s="29"/>
      <c r="L89" s="28" t="s">
        <v>549</v>
      </c>
    </row>
    <row r="90" spans="1:12" ht="21.75" customHeight="1">
      <c r="A90" s="29"/>
      <c r="B90" s="29"/>
      <c r="C90" s="32"/>
      <c r="D90" s="89" t="s">
        <v>3819</v>
      </c>
      <c r="E90" s="29"/>
      <c r="F90" s="89" t="s">
        <v>1545</v>
      </c>
      <c r="G90" s="75"/>
      <c r="H90" s="687"/>
      <c r="I90" s="687"/>
      <c r="J90" s="29"/>
      <c r="K90" s="29"/>
      <c r="L90" s="28"/>
    </row>
    <row r="91" spans="1:12" ht="21.75" customHeight="1">
      <c r="A91" s="34"/>
      <c r="B91" s="34"/>
      <c r="C91" s="37"/>
      <c r="D91" s="34" t="s">
        <v>1671</v>
      </c>
      <c r="E91" s="34"/>
      <c r="F91" s="34" t="s">
        <v>143</v>
      </c>
      <c r="G91" s="34"/>
      <c r="H91" s="34"/>
      <c r="I91" s="34"/>
      <c r="J91" s="34"/>
      <c r="K91" s="34"/>
      <c r="L91" s="33"/>
    </row>
    <row r="92" spans="1:12" ht="21.75" customHeight="1">
      <c r="A92" s="201"/>
      <c r="B92" s="201"/>
      <c r="C92" s="201"/>
      <c r="D92" s="201"/>
      <c r="E92" s="201"/>
      <c r="F92" s="201"/>
      <c r="G92" s="201"/>
      <c r="H92" s="201"/>
      <c r="I92" s="201"/>
      <c r="J92" s="201"/>
      <c r="K92" s="201"/>
      <c r="L92" s="596" t="s">
        <v>3820</v>
      </c>
    </row>
    <row r="93" spans="1:12" ht="21.75" customHeight="1">
      <c r="A93" s="90"/>
      <c r="B93" s="90"/>
      <c r="C93" s="90"/>
      <c r="D93" s="90"/>
      <c r="E93" s="90"/>
      <c r="F93" s="393" t="s">
        <v>3267</v>
      </c>
      <c r="G93" s="90"/>
      <c r="H93" s="90"/>
      <c r="I93" s="90"/>
      <c r="J93" s="90"/>
      <c r="K93" s="90"/>
      <c r="L93" s="393" t="s">
        <v>1512</v>
      </c>
    </row>
    <row r="94" spans="1:12" ht="21.75" customHeight="1">
      <c r="A94" s="996" t="s">
        <v>1256</v>
      </c>
      <c r="B94" s="996"/>
      <c r="C94" s="996"/>
      <c r="D94" s="996"/>
      <c r="E94" s="996"/>
      <c r="F94" s="996"/>
      <c r="G94" s="996"/>
      <c r="H94" s="996"/>
      <c r="I94" s="996"/>
      <c r="J94" s="996"/>
      <c r="K94" s="996"/>
      <c r="L94" s="996"/>
    </row>
    <row r="95" spans="1:12" ht="21.75" customHeight="1">
      <c r="A95" s="411" t="s">
        <v>24</v>
      </c>
      <c r="B95" s="1"/>
      <c r="C95" s="597"/>
      <c r="D95" s="597"/>
      <c r="E95" s="597"/>
    </row>
    <row r="96" spans="1:12" ht="21.75" customHeight="1">
      <c r="A96" s="411" t="s">
        <v>25</v>
      </c>
      <c r="B96" s="1"/>
      <c r="C96" s="411"/>
      <c r="D96" s="411"/>
      <c r="E96" s="411"/>
    </row>
    <row r="97" spans="1:12" ht="21.75" customHeight="1">
      <c r="A97" s="411" t="s">
        <v>31</v>
      </c>
      <c r="B97" s="1"/>
      <c r="C97" s="411"/>
      <c r="D97" s="411"/>
      <c r="E97" s="411"/>
    </row>
    <row r="98" spans="1:12" ht="21.75" customHeight="1">
      <c r="A98" s="411"/>
      <c r="B98" s="411" t="s">
        <v>1537</v>
      </c>
      <c r="C98" s="411"/>
      <c r="D98" s="411"/>
      <c r="E98" s="411"/>
    </row>
    <row r="99" spans="1:12" ht="21.75" customHeight="1">
      <c r="A99" s="91"/>
      <c r="B99" s="91"/>
      <c r="C99" s="91"/>
      <c r="D99" s="91"/>
      <c r="E99" s="91"/>
      <c r="F99" s="91"/>
      <c r="G99" s="354" t="s">
        <v>13</v>
      </c>
      <c r="H99" s="998" t="s">
        <v>1187</v>
      </c>
      <c r="I99" s="999"/>
      <c r="J99" s="999"/>
      <c r="K99" s="1000"/>
      <c r="L99" s="549" t="s">
        <v>19</v>
      </c>
    </row>
    <row r="100" spans="1:12" ht="21.75" customHeight="1">
      <c r="A100" s="92" t="s">
        <v>11</v>
      </c>
      <c r="B100" s="92" t="s">
        <v>1516</v>
      </c>
      <c r="C100" s="92" t="s">
        <v>1517</v>
      </c>
      <c r="D100" s="92" t="s">
        <v>3270</v>
      </c>
      <c r="E100" s="92" t="s">
        <v>3271</v>
      </c>
      <c r="F100" s="92" t="s">
        <v>12</v>
      </c>
      <c r="G100" s="92" t="s">
        <v>3054</v>
      </c>
      <c r="H100" s="354">
        <v>2561</v>
      </c>
      <c r="I100" s="354">
        <v>2562</v>
      </c>
      <c r="J100" s="354">
        <v>2563</v>
      </c>
      <c r="K100" s="354">
        <v>2564</v>
      </c>
      <c r="L100" s="510" t="s">
        <v>2623</v>
      </c>
    </row>
    <row r="101" spans="1:12" ht="21.75" customHeight="1">
      <c r="A101" s="181"/>
      <c r="B101" s="181"/>
      <c r="C101" s="181"/>
      <c r="D101" s="181"/>
      <c r="E101" s="181"/>
      <c r="F101" s="181"/>
      <c r="G101" s="181"/>
      <c r="H101" s="181" t="s">
        <v>3</v>
      </c>
      <c r="I101" s="181" t="s">
        <v>3</v>
      </c>
      <c r="J101" s="181" t="s">
        <v>3</v>
      </c>
      <c r="K101" s="181" t="s">
        <v>3</v>
      </c>
      <c r="L101" s="603"/>
    </row>
    <row r="102" spans="1:12" ht="21.75" customHeight="1">
      <c r="A102" s="29">
        <v>14</v>
      </c>
      <c r="B102" s="29" t="s">
        <v>1516</v>
      </c>
      <c r="C102" s="39" t="s">
        <v>1533</v>
      </c>
      <c r="D102" s="29" t="s">
        <v>1674</v>
      </c>
      <c r="E102" s="31" t="s">
        <v>510</v>
      </c>
      <c r="F102" s="29" t="s">
        <v>3313</v>
      </c>
      <c r="G102" s="54" t="s">
        <v>1675</v>
      </c>
      <c r="H102" s="725" t="s">
        <v>3140</v>
      </c>
      <c r="I102" s="725" t="s">
        <v>3140</v>
      </c>
      <c r="J102" s="29"/>
      <c r="K102" s="29"/>
      <c r="L102" s="73" t="s">
        <v>541</v>
      </c>
    </row>
    <row r="103" spans="1:12" ht="21.75" customHeight="1">
      <c r="A103" s="29"/>
      <c r="B103" s="29" t="s">
        <v>1978</v>
      </c>
      <c r="C103" s="32"/>
      <c r="D103" s="29"/>
      <c r="E103" s="39" t="s">
        <v>723</v>
      </c>
      <c r="F103" s="29" t="s">
        <v>1550</v>
      </c>
      <c r="G103" s="54"/>
      <c r="H103" s="725" t="s">
        <v>37</v>
      </c>
      <c r="I103" s="725" t="s">
        <v>37</v>
      </c>
      <c r="J103" s="29"/>
      <c r="K103" s="29"/>
      <c r="L103" s="28" t="s">
        <v>549</v>
      </c>
    </row>
    <row r="104" spans="1:12" ht="21.75" customHeight="1">
      <c r="A104" s="29"/>
      <c r="B104" s="29"/>
      <c r="C104" s="32"/>
      <c r="D104" s="29"/>
      <c r="F104" s="29" t="s">
        <v>124</v>
      </c>
      <c r="G104" s="54"/>
      <c r="H104" s="725"/>
      <c r="I104" s="725"/>
      <c r="J104" s="29"/>
      <c r="K104" s="29"/>
      <c r="L104" s="28"/>
    </row>
    <row r="105" spans="1:12" ht="21.75" customHeight="1">
      <c r="A105" s="34"/>
      <c r="B105" s="34"/>
      <c r="C105" s="37"/>
      <c r="D105" s="34"/>
      <c r="E105" s="34"/>
      <c r="F105" s="34"/>
      <c r="G105" s="52"/>
      <c r="H105" s="34"/>
      <c r="I105" s="34"/>
      <c r="J105" s="34"/>
      <c r="K105" s="34"/>
      <c r="L105" s="33"/>
    </row>
    <row r="106" spans="1:12" ht="21.75" customHeight="1">
      <c r="A106" s="29">
        <v>15</v>
      </c>
      <c r="B106" s="29" t="s">
        <v>1516</v>
      </c>
      <c r="C106" s="29" t="s">
        <v>1533</v>
      </c>
      <c r="D106" s="31" t="s">
        <v>1944</v>
      </c>
      <c r="E106" s="29" t="s">
        <v>1606</v>
      </c>
      <c r="F106" s="31" t="s">
        <v>1910</v>
      </c>
      <c r="G106" s="206" t="s">
        <v>1675</v>
      </c>
      <c r="H106" s="199">
        <v>30000</v>
      </c>
      <c r="I106" s="199">
        <v>30000</v>
      </c>
      <c r="J106" s="29"/>
      <c r="K106" s="29"/>
      <c r="L106" s="28" t="s">
        <v>541</v>
      </c>
    </row>
    <row r="107" spans="1:12" ht="21.75" customHeight="1">
      <c r="A107" s="29"/>
      <c r="B107" s="77" t="s">
        <v>1978</v>
      </c>
      <c r="C107" s="29"/>
      <c r="D107" s="29" t="s">
        <v>1945</v>
      </c>
      <c r="E107" s="29" t="s">
        <v>1607</v>
      </c>
      <c r="F107" s="29" t="s">
        <v>1645</v>
      </c>
      <c r="G107" s="54"/>
      <c r="H107" s="28" t="s">
        <v>37</v>
      </c>
      <c r="I107" s="28" t="s">
        <v>37</v>
      </c>
      <c r="J107" s="29"/>
      <c r="K107" s="29"/>
      <c r="L107" s="28" t="s">
        <v>549</v>
      </c>
    </row>
    <row r="108" spans="1:12" ht="21.75" customHeight="1">
      <c r="A108" s="29"/>
      <c r="B108" s="29"/>
      <c r="C108" s="29"/>
      <c r="D108" s="29" t="s">
        <v>1946</v>
      </c>
      <c r="E108" s="29"/>
      <c r="F108" s="29"/>
      <c r="G108" s="192"/>
      <c r="H108" s="184"/>
      <c r="I108" s="29"/>
      <c r="J108" s="29"/>
      <c r="K108" s="29"/>
      <c r="L108" s="28"/>
    </row>
    <row r="109" spans="1:12" ht="21.75" customHeight="1">
      <c r="A109" s="34"/>
      <c r="B109" s="34"/>
      <c r="C109" s="34"/>
      <c r="D109" s="34"/>
      <c r="E109" s="34"/>
      <c r="F109" s="34"/>
      <c r="G109" s="196"/>
      <c r="H109" s="187"/>
      <c r="I109" s="34"/>
      <c r="J109" s="34"/>
      <c r="K109" s="34"/>
      <c r="L109" s="33"/>
    </row>
    <row r="110" spans="1:12" ht="21.75" customHeight="1">
      <c r="A110" s="29">
        <v>16</v>
      </c>
      <c r="B110" s="29" t="s">
        <v>1516</v>
      </c>
      <c r="C110" s="29" t="s">
        <v>1533</v>
      </c>
      <c r="D110" s="31" t="s">
        <v>1678</v>
      </c>
      <c r="E110" s="29" t="s">
        <v>1661</v>
      </c>
      <c r="F110" s="31" t="s">
        <v>3314</v>
      </c>
      <c r="G110" s="574" t="s">
        <v>269</v>
      </c>
      <c r="H110" s="709">
        <v>24000</v>
      </c>
      <c r="I110" s="29"/>
      <c r="J110" s="29"/>
      <c r="K110" s="29"/>
      <c r="L110" s="73" t="s">
        <v>541</v>
      </c>
    </row>
    <row r="111" spans="1:12" ht="21.75" customHeight="1">
      <c r="A111" s="29"/>
      <c r="B111" s="77" t="s">
        <v>1978</v>
      </c>
      <c r="C111" s="29"/>
      <c r="D111" s="29" t="s">
        <v>1679</v>
      </c>
      <c r="E111" s="29" t="s">
        <v>1520</v>
      </c>
      <c r="F111" s="29" t="s">
        <v>3315</v>
      </c>
      <c r="G111" s="54"/>
      <c r="H111" s="698" t="s">
        <v>37</v>
      </c>
      <c r="I111" s="29"/>
      <c r="J111" s="29"/>
      <c r="K111" s="29"/>
      <c r="L111" s="28" t="s">
        <v>549</v>
      </c>
    </row>
    <row r="112" spans="1:12" ht="21.75" customHeight="1">
      <c r="A112" s="29"/>
      <c r="B112" s="29"/>
      <c r="C112" s="32"/>
      <c r="D112" s="29" t="s">
        <v>1680</v>
      </c>
      <c r="E112" s="29"/>
      <c r="F112" s="29" t="s">
        <v>143</v>
      </c>
      <c r="G112" s="29"/>
      <c r="H112" s="29"/>
      <c r="I112" s="29"/>
      <c r="J112" s="29"/>
      <c r="K112" s="29"/>
      <c r="L112" s="28"/>
    </row>
    <row r="113" spans="1:12" ht="21.75" customHeight="1">
      <c r="A113" s="29"/>
      <c r="B113" s="29"/>
      <c r="C113" s="32"/>
      <c r="D113" s="29" t="s">
        <v>1681</v>
      </c>
      <c r="E113" s="29"/>
      <c r="F113" s="29"/>
      <c r="G113" s="29"/>
      <c r="H113" s="29"/>
      <c r="I113" s="29"/>
      <c r="J113" s="29"/>
      <c r="K113" s="29"/>
      <c r="L113" s="28"/>
    </row>
    <row r="114" spans="1:12" ht="21.75" customHeight="1">
      <c r="A114" s="34"/>
      <c r="B114" s="34"/>
      <c r="C114" s="34"/>
      <c r="D114" s="34"/>
      <c r="E114" s="34"/>
      <c r="F114" s="34"/>
      <c r="G114" s="34"/>
      <c r="H114" s="34"/>
      <c r="I114" s="34"/>
      <c r="J114" s="34"/>
      <c r="K114" s="34"/>
      <c r="L114" s="33"/>
    </row>
    <row r="115" spans="1:12" ht="21.75" customHeight="1">
      <c r="A115" s="355"/>
      <c r="B115" s="355"/>
      <c r="C115" s="355"/>
      <c r="D115" s="355"/>
      <c r="E115" s="355"/>
      <c r="F115" s="355"/>
      <c r="G115" s="355"/>
      <c r="H115" s="355"/>
      <c r="I115" s="355"/>
      <c r="J115" s="355"/>
      <c r="K115" s="355"/>
      <c r="L115" s="596" t="s">
        <v>3821</v>
      </c>
    </row>
    <row r="116" spans="1:12" ht="21.75" customHeight="1">
      <c r="A116" s="90"/>
      <c r="B116" s="90"/>
      <c r="C116" s="90"/>
      <c r="D116" s="90"/>
      <c r="E116" s="90"/>
      <c r="F116" s="393" t="s">
        <v>3267</v>
      </c>
      <c r="G116" s="90"/>
      <c r="H116" s="90"/>
      <c r="I116" s="90"/>
      <c r="J116" s="90"/>
      <c r="K116" s="90"/>
      <c r="L116" s="393" t="s">
        <v>1512</v>
      </c>
    </row>
    <row r="117" spans="1:12" ht="21.75" customHeight="1">
      <c r="A117" s="996" t="s">
        <v>1256</v>
      </c>
      <c r="B117" s="996"/>
      <c r="C117" s="996"/>
      <c r="D117" s="996"/>
      <c r="E117" s="996"/>
      <c r="F117" s="996"/>
      <c r="G117" s="996"/>
      <c r="H117" s="996"/>
      <c r="I117" s="996"/>
      <c r="J117" s="996"/>
      <c r="K117" s="996"/>
      <c r="L117" s="996"/>
    </row>
    <row r="118" spans="1:12" ht="21.75" customHeight="1">
      <c r="A118" s="411" t="s">
        <v>24</v>
      </c>
      <c r="B118" s="1"/>
      <c r="C118" s="597"/>
      <c r="D118" s="597"/>
      <c r="E118" s="597"/>
    </row>
    <row r="119" spans="1:12" ht="21.75" customHeight="1">
      <c r="A119" s="411" t="s">
        <v>25</v>
      </c>
      <c r="B119" s="1"/>
      <c r="C119" s="411"/>
      <c r="D119" s="411"/>
      <c r="E119" s="411"/>
    </row>
    <row r="120" spans="1:12" ht="21.75" customHeight="1">
      <c r="A120" s="411" t="s">
        <v>31</v>
      </c>
      <c r="B120" s="1"/>
      <c r="C120" s="411"/>
      <c r="D120" s="411"/>
      <c r="E120" s="411"/>
    </row>
    <row r="121" spans="1:12" ht="21.75" customHeight="1">
      <c r="A121" s="411"/>
      <c r="B121" s="411" t="s">
        <v>1537</v>
      </c>
      <c r="C121" s="411"/>
      <c r="D121" s="411"/>
      <c r="E121" s="411"/>
    </row>
    <row r="122" spans="1:12" ht="21.75" customHeight="1">
      <c r="A122" s="91"/>
      <c r="B122" s="91"/>
      <c r="C122" s="91"/>
      <c r="D122" s="91"/>
      <c r="E122" s="91"/>
      <c r="F122" s="91"/>
      <c r="G122" s="354" t="s">
        <v>13</v>
      </c>
      <c r="H122" s="998" t="s">
        <v>1187</v>
      </c>
      <c r="I122" s="999"/>
      <c r="J122" s="999"/>
      <c r="K122" s="1000"/>
      <c r="L122" s="549" t="s">
        <v>19</v>
      </c>
    </row>
    <row r="123" spans="1:12" ht="21.75" customHeight="1">
      <c r="A123" s="92" t="s">
        <v>11</v>
      </c>
      <c r="B123" s="92" t="s">
        <v>1516</v>
      </c>
      <c r="C123" s="92" t="s">
        <v>1517</v>
      </c>
      <c r="D123" s="92" t="s">
        <v>3270</v>
      </c>
      <c r="E123" s="92" t="s">
        <v>3271</v>
      </c>
      <c r="F123" s="92" t="s">
        <v>12</v>
      </c>
      <c r="G123" s="92" t="s">
        <v>3054</v>
      </c>
      <c r="H123" s="354">
        <v>2561</v>
      </c>
      <c r="I123" s="354">
        <v>2562</v>
      </c>
      <c r="J123" s="354">
        <v>2563</v>
      </c>
      <c r="K123" s="354">
        <v>2564</v>
      </c>
      <c r="L123" s="510" t="s">
        <v>2623</v>
      </c>
    </row>
    <row r="124" spans="1:12" ht="21.75" customHeight="1">
      <c r="A124" s="181"/>
      <c r="B124" s="181"/>
      <c r="C124" s="181"/>
      <c r="D124" s="181"/>
      <c r="E124" s="181"/>
      <c r="F124" s="181"/>
      <c r="G124" s="181"/>
      <c r="H124" s="181" t="s">
        <v>3</v>
      </c>
      <c r="I124" s="181" t="s">
        <v>3</v>
      </c>
      <c r="J124" s="181" t="s">
        <v>3</v>
      </c>
      <c r="K124" s="181" t="s">
        <v>3</v>
      </c>
      <c r="L124" s="603"/>
    </row>
    <row r="125" spans="1:12" ht="21.75" customHeight="1">
      <c r="A125" s="29">
        <v>17</v>
      </c>
      <c r="B125" s="29" t="s">
        <v>1516</v>
      </c>
      <c r="C125" s="39" t="s">
        <v>1533</v>
      </c>
      <c r="D125" s="192" t="s">
        <v>1682</v>
      </c>
      <c r="E125" s="314" t="s">
        <v>1686</v>
      </c>
      <c r="F125" s="77" t="s">
        <v>3217</v>
      </c>
      <c r="G125" s="963" t="s">
        <v>1683</v>
      </c>
      <c r="H125" s="709">
        <v>20000</v>
      </c>
      <c r="I125" s="709">
        <v>20000</v>
      </c>
      <c r="J125" s="709">
        <v>20000</v>
      </c>
      <c r="K125" s="29"/>
      <c r="L125" s="73" t="s">
        <v>541</v>
      </c>
    </row>
    <row r="126" spans="1:12" ht="21.75" customHeight="1">
      <c r="A126" s="29"/>
      <c r="B126" s="29" t="s">
        <v>1978</v>
      </c>
      <c r="C126" s="32"/>
      <c r="D126" s="192"/>
      <c r="E126" s="314" t="s">
        <v>1687</v>
      </c>
      <c r="F126" s="32" t="s">
        <v>3218</v>
      </c>
      <c r="G126" s="743"/>
      <c r="H126" s="862" t="s">
        <v>115</v>
      </c>
      <c r="I126" s="862" t="s">
        <v>115</v>
      </c>
      <c r="J126" s="862" t="s">
        <v>115</v>
      </c>
      <c r="K126" s="29"/>
      <c r="L126" s="28" t="s">
        <v>549</v>
      </c>
    </row>
    <row r="127" spans="1:12" ht="21.75" customHeight="1">
      <c r="A127" s="29"/>
      <c r="B127" s="29"/>
      <c r="C127" s="32"/>
      <c r="D127" s="29"/>
      <c r="E127" s="29"/>
      <c r="F127" s="127" t="s">
        <v>3219</v>
      </c>
      <c r="G127" s="127"/>
      <c r="H127" s="193"/>
      <c r="I127" s="193"/>
      <c r="J127" s="193"/>
      <c r="K127" s="29"/>
      <c r="L127" s="28"/>
    </row>
    <row r="128" spans="1:12" ht="21.75" customHeight="1">
      <c r="A128" s="29"/>
      <c r="B128" s="29"/>
      <c r="C128" s="32"/>
      <c r="D128" s="29"/>
      <c r="E128" s="29"/>
      <c r="F128" s="127" t="s">
        <v>3220</v>
      </c>
      <c r="G128" s="127"/>
      <c r="H128" s="193"/>
      <c r="I128" s="193"/>
      <c r="J128" s="193"/>
      <c r="K128" s="29"/>
      <c r="L128" s="28"/>
    </row>
    <row r="129" spans="1:12" ht="21.75" customHeight="1">
      <c r="A129" s="34"/>
      <c r="B129" s="34"/>
      <c r="C129" s="37"/>
      <c r="D129" s="34"/>
      <c r="E129" s="34"/>
      <c r="F129" s="34"/>
      <c r="G129" s="34"/>
      <c r="H129" s="34"/>
      <c r="I129" s="34"/>
      <c r="J129" s="34"/>
      <c r="K129" s="34"/>
      <c r="L129" s="33"/>
    </row>
    <row r="130" spans="1:12" ht="21.75" customHeight="1">
      <c r="A130" s="29">
        <v>18</v>
      </c>
      <c r="B130" s="29" t="s">
        <v>1516</v>
      </c>
      <c r="C130" s="29" t="s">
        <v>1533</v>
      </c>
      <c r="D130" s="29" t="s">
        <v>3272</v>
      </c>
      <c r="E130" s="29" t="s">
        <v>3069</v>
      </c>
      <c r="F130" s="32" t="s">
        <v>3103</v>
      </c>
      <c r="G130" s="29" t="s">
        <v>3104</v>
      </c>
      <c r="H130" s="397">
        <v>100000</v>
      </c>
      <c r="I130" s="199">
        <v>100000</v>
      </c>
      <c r="J130" s="199">
        <v>100000</v>
      </c>
      <c r="K130" s="397">
        <v>100000</v>
      </c>
      <c r="L130" s="73" t="s">
        <v>541</v>
      </c>
    </row>
    <row r="131" spans="1:12" ht="21.75" customHeight="1">
      <c r="A131" s="29"/>
      <c r="B131" s="29" t="s">
        <v>1978</v>
      </c>
      <c r="C131" s="29"/>
      <c r="D131" s="29" t="s">
        <v>3273</v>
      </c>
      <c r="E131" s="29"/>
      <c r="F131" s="32"/>
      <c r="G131" s="29"/>
      <c r="H131" s="28" t="s">
        <v>37</v>
      </c>
      <c r="I131" s="28" t="s">
        <v>37</v>
      </c>
      <c r="J131" s="28" t="s">
        <v>37</v>
      </c>
      <c r="K131" s="28" t="s">
        <v>37</v>
      </c>
      <c r="L131" s="28" t="s">
        <v>549</v>
      </c>
    </row>
    <row r="132" spans="1:12" ht="21.75" customHeight="1">
      <c r="A132" s="34"/>
      <c r="B132" s="34"/>
      <c r="C132" s="34"/>
      <c r="D132" s="34"/>
      <c r="E132" s="34"/>
      <c r="F132" s="37"/>
      <c r="G132" s="34"/>
      <c r="H132" s="37"/>
      <c r="I132" s="34"/>
      <c r="J132" s="37"/>
      <c r="K132" s="34"/>
      <c r="L132" s="33"/>
    </row>
    <row r="133" spans="1:12" ht="21.75" customHeight="1">
      <c r="A133" s="29">
        <v>19</v>
      </c>
      <c r="B133" s="29" t="s">
        <v>1516</v>
      </c>
      <c r="C133" s="29" t="s">
        <v>1533</v>
      </c>
      <c r="D133" s="29" t="s">
        <v>3316</v>
      </c>
      <c r="E133" s="29" t="s">
        <v>3069</v>
      </c>
      <c r="F133" s="32" t="s">
        <v>3136</v>
      </c>
      <c r="G133" s="29" t="s">
        <v>1525</v>
      </c>
      <c r="H133" s="397">
        <v>100000</v>
      </c>
      <c r="I133" s="199">
        <v>100000</v>
      </c>
      <c r="J133" s="199">
        <v>100000</v>
      </c>
      <c r="K133" s="199">
        <v>100000</v>
      </c>
      <c r="L133" s="73" t="s">
        <v>541</v>
      </c>
    </row>
    <row r="134" spans="1:12" ht="21.75" customHeight="1">
      <c r="A134" s="29"/>
      <c r="B134" s="29" t="s">
        <v>1978</v>
      </c>
      <c r="C134" s="29"/>
      <c r="D134" s="29" t="s">
        <v>3317</v>
      </c>
      <c r="E134" s="29"/>
      <c r="F134" s="32" t="s">
        <v>3137</v>
      </c>
      <c r="G134" s="29"/>
      <c r="H134" s="28" t="s">
        <v>37</v>
      </c>
      <c r="I134" s="28" t="s">
        <v>37</v>
      </c>
      <c r="J134" s="28" t="s">
        <v>37</v>
      </c>
      <c r="K134" s="28" t="s">
        <v>37</v>
      </c>
      <c r="L134" s="28" t="s">
        <v>549</v>
      </c>
    </row>
    <row r="135" spans="1:12" ht="21.75" customHeight="1">
      <c r="A135" s="29"/>
      <c r="B135" s="29"/>
      <c r="C135" s="29"/>
      <c r="D135" s="29" t="s">
        <v>3318</v>
      </c>
      <c r="E135" s="29"/>
      <c r="F135" s="32" t="s">
        <v>603</v>
      </c>
      <c r="G135" s="29"/>
      <c r="H135" s="32"/>
      <c r="I135" s="29"/>
      <c r="J135" s="32"/>
      <c r="K135" s="29"/>
      <c r="L135" s="29"/>
    </row>
    <row r="136" spans="1:12" ht="21.75" customHeight="1">
      <c r="A136" s="29"/>
      <c r="B136" s="29"/>
      <c r="C136" s="29"/>
      <c r="D136" s="29" t="s">
        <v>51</v>
      </c>
      <c r="E136" s="29"/>
      <c r="F136" s="29"/>
      <c r="G136" s="29"/>
      <c r="H136" s="29"/>
      <c r="I136" s="29"/>
      <c r="J136" s="29"/>
      <c r="K136" s="29"/>
      <c r="L136" s="29"/>
    </row>
    <row r="137" spans="1:12" ht="21.75" customHeight="1">
      <c r="A137" s="33"/>
      <c r="B137" s="33"/>
      <c r="C137" s="33"/>
      <c r="D137" s="33"/>
      <c r="E137" s="33"/>
      <c r="F137" s="33"/>
      <c r="G137" s="33"/>
      <c r="H137" s="33"/>
      <c r="I137" s="33"/>
      <c r="J137" s="33"/>
      <c r="K137" s="33"/>
      <c r="L137" s="33"/>
    </row>
    <row r="138" spans="1:12" ht="21.75" customHeight="1">
      <c r="A138" s="355"/>
      <c r="B138" s="355"/>
      <c r="C138" s="355"/>
      <c r="D138" s="355"/>
      <c r="E138" s="355"/>
      <c r="F138" s="355"/>
      <c r="G138" s="355"/>
      <c r="H138" s="355"/>
      <c r="I138" s="355"/>
      <c r="J138" s="355"/>
      <c r="K138" s="355"/>
      <c r="L138" s="596" t="s">
        <v>3822</v>
      </c>
    </row>
    <row r="139" spans="1:12" ht="21.75" customHeight="1">
      <c r="A139" s="90"/>
      <c r="B139" s="90"/>
      <c r="C139" s="90"/>
      <c r="D139" s="90"/>
      <c r="E139" s="90"/>
      <c r="F139" s="393" t="s">
        <v>3274</v>
      </c>
      <c r="G139" s="90"/>
      <c r="H139" s="90"/>
      <c r="I139" s="90"/>
      <c r="J139" s="90"/>
      <c r="K139" s="90"/>
      <c r="L139" s="393" t="s">
        <v>1512</v>
      </c>
    </row>
    <row r="140" spans="1:12" ht="21.75" customHeight="1">
      <c r="A140" s="996" t="s">
        <v>1256</v>
      </c>
      <c r="B140" s="996"/>
      <c r="C140" s="996"/>
      <c r="D140" s="996"/>
      <c r="E140" s="996"/>
      <c r="F140" s="996"/>
      <c r="G140" s="996"/>
      <c r="H140" s="996"/>
      <c r="I140" s="996"/>
      <c r="J140" s="996"/>
      <c r="K140" s="996"/>
      <c r="L140" s="996"/>
    </row>
    <row r="141" spans="1:12" ht="21.75" customHeight="1">
      <c r="A141" s="411" t="s">
        <v>29</v>
      </c>
      <c r="B141" s="1"/>
      <c r="C141" s="4"/>
      <c r="D141" s="4"/>
      <c r="E141" s="597"/>
      <c r="F141" s="597"/>
      <c r="G141" s="597"/>
      <c r="H141" s="597"/>
      <c r="I141" s="376"/>
      <c r="J141" s="376"/>
      <c r="K141" s="376"/>
      <c r="L141" s="376"/>
    </row>
    <row r="142" spans="1:12" ht="21.75" customHeight="1">
      <c r="A142" s="411" t="s">
        <v>33</v>
      </c>
      <c r="B142" s="1"/>
      <c r="C142" s="4"/>
      <c r="D142" s="4"/>
      <c r="E142" s="411"/>
      <c r="F142" s="411"/>
      <c r="G142" s="411"/>
      <c r="H142" s="411"/>
      <c r="I142" s="376"/>
      <c r="J142" s="376"/>
      <c r="K142" s="376"/>
      <c r="L142" s="376"/>
    </row>
    <row r="143" spans="1:12" ht="21.75" customHeight="1">
      <c r="A143" s="411" t="s">
        <v>8</v>
      </c>
      <c r="B143" s="1"/>
      <c r="C143" s="411"/>
      <c r="D143" s="411"/>
      <c r="E143" s="5"/>
      <c r="F143" s="4"/>
      <c r="G143" s="4"/>
      <c r="H143" s="4"/>
      <c r="I143" s="376"/>
      <c r="J143" s="376"/>
      <c r="K143" s="376"/>
      <c r="L143" s="376"/>
    </row>
    <row r="144" spans="1:12" ht="21.75" customHeight="1">
      <c r="A144" s="32"/>
      <c r="B144" s="379" t="s">
        <v>1537</v>
      </c>
      <c r="C144" s="32"/>
      <c r="D144" s="32"/>
      <c r="E144" s="32"/>
      <c r="F144" s="32"/>
      <c r="G144" s="32"/>
      <c r="H144" s="932"/>
      <c r="I144" s="32"/>
      <c r="J144" s="32"/>
      <c r="K144" s="32"/>
      <c r="L144" s="32"/>
    </row>
    <row r="145" spans="1:12" ht="21.75" customHeight="1">
      <c r="A145" s="91"/>
      <c r="B145" s="91"/>
      <c r="C145" s="91"/>
      <c r="D145" s="91"/>
      <c r="E145" s="91"/>
      <c r="F145" s="91"/>
      <c r="G145" s="354" t="s">
        <v>13</v>
      </c>
      <c r="H145" s="998" t="s">
        <v>1187</v>
      </c>
      <c r="I145" s="999"/>
      <c r="J145" s="999"/>
      <c r="K145" s="1000"/>
      <c r="L145" s="549" t="s">
        <v>19</v>
      </c>
    </row>
    <row r="146" spans="1:12" ht="21.75" customHeight="1">
      <c r="A146" s="92" t="s">
        <v>11</v>
      </c>
      <c r="B146" s="92" t="s">
        <v>1516</v>
      </c>
      <c r="C146" s="92" t="s">
        <v>1517</v>
      </c>
      <c r="D146" s="92" t="s">
        <v>3270</v>
      </c>
      <c r="E146" s="92" t="s">
        <v>3271</v>
      </c>
      <c r="F146" s="92" t="s">
        <v>12</v>
      </c>
      <c r="G146" s="92" t="s">
        <v>3054</v>
      </c>
      <c r="H146" s="354">
        <v>2561</v>
      </c>
      <c r="I146" s="354">
        <v>2562</v>
      </c>
      <c r="J146" s="354">
        <v>2563</v>
      </c>
      <c r="K146" s="354">
        <v>2564</v>
      </c>
      <c r="L146" s="510" t="s">
        <v>2623</v>
      </c>
    </row>
    <row r="147" spans="1:12" ht="21.75" customHeight="1">
      <c r="A147" s="181"/>
      <c r="B147" s="181"/>
      <c r="C147" s="181"/>
      <c r="D147" s="181"/>
      <c r="E147" s="181"/>
      <c r="F147" s="181"/>
      <c r="G147" s="181"/>
      <c r="H147" s="181" t="s">
        <v>3</v>
      </c>
      <c r="I147" s="181" t="s">
        <v>3</v>
      </c>
      <c r="J147" s="181" t="s">
        <v>3</v>
      </c>
      <c r="K147" s="181" t="s">
        <v>3</v>
      </c>
      <c r="L147" s="603"/>
    </row>
    <row r="148" spans="1:12" ht="21.75" customHeight="1">
      <c r="A148" s="29">
        <v>1</v>
      </c>
      <c r="B148" s="29" t="s">
        <v>1516</v>
      </c>
      <c r="C148" s="29" t="s">
        <v>1533</v>
      </c>
      <c r="D148" s="192" t="s">
        <v>1646</v>
      </c>
      <c r="E148" s="29" t="s">
        <v>510</v>
      </c>
      <c r="F148" s="674" t="s">
        <v>1649</v>
      </c>
      <c r="G148" s="184" t="s">
        <v>269</v>
      </c>
      <c r="H148" s="698">
        <v>3300</v>
      </c>
      <c r="I148" s="698">
        <v>3300</v>
      </c>
      <c r="J148" s="698">
        <v>3300</v>
      </c>
      <c r="K148" s="29"/>
      <c r="L148" s="28" t="s">
        <v>541</v>
      </c>
    </row>
    <row r="149" spans="1:12" ht="21.75" customHeight="1">
      <c r="A149" s="29"/>
      <c r="B149" s="29" t="s">
        <v>1978</v>
      </c>
      <c r="C149" s="32"/>
      <c r="D149" s="192" t="s">
        <v>1647</v>
      </c>
      <c r="E149" s="29" t="s">
        <v>1534</v>
      </c>
      <c r="F149" s="127" t="s">
        <v>87</v>
      </c>
      <c r="G149" s="127"/>
      <c r="H149" s="698" t="s">
        <v>37</v>
      </c>
      <c r="I149" s="698" t="s">
        <v>37</v>
      </c>
      <c r="J149" s="698" t="s">
        <v>37</v>
      </c>
      <c r="K149" s="29"/>
      <c r="L149" s="28" t="s">
        <v>549</v>
      </c>
    </row>
    <row r="150" spans="1:12" ht="21.75" customHeight="1">
      <c r="A150" s="29"/>
      <c r="B150" s="29"/>
      <c r="C150" s="32"/>
      <c r="D150" s="29" t="s">
        <v>1648</v>
      </c>
      <c r="E150" s="32"/>
      <c r="F150" s="29"/>
      <c r="G150" s="29"/>
      <c r="H150" s="825"/>
      <c r="I150" s="29"/>
      <c r="J150" s="32"/>
      <c r="K150" s="29"/>
      <c r="L150" s="28"/>
    </row>
    <row r="151" spans="1:12" ht="21.75" customHeight="1">
      <c r="A151" s="34"/>
      <c r="B151" s="34"/>
      <c r="C151" s="37"/>
      <c r="D151" s="34"/>
      <c r="E151" s="37"/>
      <c r="F151" s="34"/>
      <c r="G151" s="34"/>
      <c r="H151" s="827"/>
      <c r="I151" s="34"/>
      <c r="J151" s="37"/>
      <c r="K151" s="34"/>
      <c r="L151" s="33"/>
    </row>
    <row r="152" spans="1:12" ht="21.75" customHeight="1">
      <c r="A152" s="29">
        <v>2</v>
      </c>
      <c r="B152" s="29" t="s">
        <v>1516</v>
      </c>
      <c r="C152" s="29" t="s">
        <v>1533</v>
      </c>
      <c r="D152" s="681" t="s">
        <v>1048</v>
      </c>
      <c r="E152" s="29" t="s">
        <v>510</v>
      </c>
      <c r="F152" s="674" t="s">
        <v>139</v>
      </c>
      <c r="G152" s="192" t="s">
        <v>269</v>
      </c>
      <c r="H152" s="698"/>
      <c r="I152" s="698"/>
      <c r="J152" s="698">
        <v>21000</v>
      </c>
      <c r="K152" s="698" t="s">
        <v>1653</v>
      </c>
      <c r="L152" s="73" t="s">
        <v>541</v>
      </c>
    </row>
    <row r="153" spans="1:12" ht="21.75" customHeight="1">
      <c r="A153" s="29"/>
      <c r="B153" s="29" t="s">
        <v>1978</v>
      </c>
      <c r="C153" s="32"/>
      <c r="D153" s="192" t="s">
        <v>3262</v>
      </c>
      <c r="E153" s="29" t="s">
        <v>1534</v>
      </c>
      <c r="F153" s="127" t="s">
        <v>1654</v>
      </c>
      <c r="G153" s="192"/>
      <c r="H153" s="698"/>
      <c r="I153" s="698"/>
      <c r="J153" s="698" t="s">
        <v>37</v>
      </c>
      <c r="K153" s="698" t="s">
        <v>37</v>
      </c>
      <c r="L153" s="28" t="s">
        <v>549</v>
      </c>
    </row>
    <row r="154" spans="1:12" ht="21.75" customHeight="1">
      <c r="A154" s="29"/>
      <c r="B154" s="29"/>
      <c r="C154" s="32"/>
      <c r="D154" s="192" t="s">
        <v>3263</v>
      </c>
      <c r="E154" s="32"/>
      <c r="F154" s="127"/>
      <c r="G154" s="192"/>
      <c r="H154" s="698"/>
      <c r="I154" s="698"/>
      <c r="J154" s="712"/>
      <c r="K154" s="698"/>
      <c r="L154" s="28"/>
    </row>
    <row r="155" spans="1:12" ht="21.75" customHeight="1">
      <c r="A155" s="34"/>
      <c r="B155" s="34"/>
      <c r="C155" s="37"/>
      <c r="D155" s="34"/>
      <c r="E155" s="37"/>
      <c r="F155" s="34"/>
      <c r="G155" s="52"/>
      <c r="H155" s="827"/>
      <c r="I155" s="34"/>
      <c r="J155" s="37"/>
      <c r="K155" s="34"/>
      <c r="L155" s="33"/>
    </row>
    <row r="156" spans="1:12" ht="21.75" customHeight="1">
      <c r="A156" s="29">
        <v>3</v>
      </c>
      <c r="B156" s="29" t="s">
        <v>1516</v>
      </c>
      <c r="C156" s="29" t="s">
        <v>1533</v>
      </c>
      <c r="D156" s="752" t="s">
        <v>1655</v>
      </c>
      <c r="E156" s="29" t="s">
        <v>510</v>
      </c>
      <c r="F156" s="674" t="s">
        <v>1649</v>
      </c>
      <c r="G156" s="192" t="s">
        <v>1657</v>
      </c>
      <c r="H156" s="698">
        <v>3200</v>
      </c>
      <c r="I156" s="698">
        <v>3200</v>
      </c>
      <c r="J156" s="32"/>
      <c r="K156" s="29"/>
      <c r="L156" s="73" t="s">
        <v>541</v>
      </c>
    </row>
    <row r="157" spans="1:12" ht="21.75" customHeight="1">
      <c r="A157" s="29"/>
      <c r="B157" s="29" t="s">
        <v>1978</v>
      </c>
      <c r="C157" s="32"/>
      <c r="D157" s="29" t="s">
        <v>1656</v>
      </c>
      <c r="E157" s="29" t="s">
        <v>1534</v>
      </c>
      <c r="F157" s="127" t="s">
        <v>87</v>
      </c>
      <c r="G157" s="192"/>
      <c r="H157" s="698" t="s">
        <v>37</v>
      </c>
      <c r="I157" s="698" t="s">
        <v>37</v>
      </c>
      <c r="J157" s="32"/>
      <c r="K157" s="29"/>
      <c r="L157" s="28" t="s">
        <v>549</v>
      </c>
    </row>
    <row r="158" spans="1:12" ht="21.75" customHeight="1">
      <c r="A158" s="34"/>
      <c r="B158" s="34"/>
      <c r="C158" s="34"/>
      <c r="D158" s="34"/>
      <c r="E158" s="34"/>
      <c r="F158" s="34"/>
      <c r="G158" s="52"/>
      <c r="H158" s="827"/>
      <c r="I158" s="34"/>
      <c r="J158" s="34"/>
      <c r="K158" s="34"/>
      <c r="L158" s="33"/>
    </row>
    <row r="159" spans="1:12" ht="21.75" customHeight="1">
      <c r="A159" s="29">
        <v>4</v>
      </c>
      <c r="B159" s="29" t="s">
        <v>1516</v>
      </c>
      <c r="C159" s="39" t="s">
        <v>1533</v>
      </c>
      <c r="D159" s="192" t="s">
        <v>1627</v>
      </c>
      <c r="E159" s="39" t="s">
        <v>510</v>
      </c>
      <c r="F159" s="127" t="s">
        <v>1613</v>
      </c>
      <c r="G159" s="743" t="s">
        <v>1614</v>
      </c>
      <c r="H159" s="698">
        <v>10000</v>
      </c>
      <c r="I159" s="698">
        <v>10000</v>
      </c>
      <c r="J159" s="29"/>
      <c r="K159" s="29"/>
      <c r="L159" s="28" t="s">
        <v>541</v>
      </c>
    </row>
    <row r="160" spans="1:12" ht="21.75" customHeight="1">
      <c r="A160" s="34"/>
      <c r="B160" s="34" t="s">
        <v>1978</v>
      </c>
      <c r="C160" s="37"/>
      <c r="D160" s="196" t="s">
        <v>1628</v>
      </c>
      <c r="E160" s="37" t="s">
        <v>723</v>
      </c>
      <c r="F160" s="110"/>
      <c r="G160" s="196"/>
      <c r="H160" s="930" t="s">
        <v>115</v>
      </c>
      <c r="I160" s="930" t="s">
        <v>115</v>
      </c>
      <c r="J160" s="34"/>
      <c r="K160" s="34"/>
      <c r="L160" s="33" t="s">
        <v>549</v>
      </c>
    </row>
    <row r="161" spans="1:12" ht="21.75" customHeight="1">
      <c r="A161" s="201"/>
      <c r="B161" s="201"/>
      <c r="C161" s="201"/>
      <c r="D161" s="727"/>
      <c r="E161" s="201"/>
      <c r="F161" s="732"/>
      <c r="G161" s="732"/>
      <c r="H161" s="744"/>
      <c r="I161" s="744"/>
      <c r="J161" s="201"/>
      <c r="K161" s="201"/>
      <c r="L161" s="596" t="s">
        <v>3823</v>
      </c>
    </row>
    <row r="162" spans="1:12" ht="21.75" customHeight="1">
      <c r="A162" s="90"/>
      <c r="B162" s="90"/>
      <c r="C162" s="90"/>
      <c r="D162" s="90"/>
      <c r="E162" s="90"/>
      <c r="F162" s="393" t="s">
        <v>3274</v>
      </c>
      <c r="G162" s="90"/>
      <c r="H162" s="90"/>
      <c r="I162" s="90"/>
      <c r="J162" s="90"/>
      <c r="K162" s="90"/>
      <c r="L162" s="393" t="s">
        <v>1512</v>
      </c>
    </row>
    <row r="163" spans="1:12" ht="21.75" customHeight="1">
      <c r="A163" s="996" t="s">
        <v>1256</v>
      </c>
      <c r="B163" s="996"/>
      <c r="C163" s="996"/>
      <c r="D163" s="996"/>
      <c r="E163" s="996"/>
      <c r="F163" s="996"/>
      <c r="G163" s="996"/>
      <c r="H163" s="996"/>
      <c r="I163" s="996"/>
      <c r="J163" s="996"/>
      <c r="K163" s="996"/>
      <c r="L163" s="996"/>
    </row>
    <row r="164" spans="1:12" ht="21.75" customHeight="1">
      <c r="A164" s="411" t="s">
        <v>29</v>
      </c>
      <c r="B164" s="1"/>
      <c r="C164" s="4"/>
      <c r="D164" s="4"/>
      <c r="E164" s="597"/>
      <c r="F164" s="597"/>
      <c r="G164" s="597"/>
      <c r="H164" s="597"/>
      <c r="I164" s="376"/>
      <c r="J164" s="376"/>
      <c r="K164" s="376"/>
      <c r="L164" s="376"/>
    </row>
    <row r="165" spans="1:12" ht="21.75" customHeight="1">
      <c r="A165" s="411" t="s">
        <v>33</v>
      </c>
      <c r="B165" s="1"/>
      <c r="C165" s="4"/>
      <c r="D165" s="4"/>
      <c r="E165" s="411"/>
      <c r="F165" s="411"/>
      <c r="G165" s="411"/>
      <c r="H165" s="411"/>
      <c r="I165" s="376"/>
      <c r="J165" s="376"/>
      <c r="K165" s="376"/>
      <c r="L165" s="376"/>
    </row>
    <row r="166" spans="1:12" ht="21.75" customHeight="1">
      <c r="A166" s="411" t="s">
        <v>8</v>
      </c>
      <c r="B166" s="1"/>
      <c r="C166" s="411"/>
      <c r="D166" s="411"/>
      <c r="E166" s="5"/>
      <c r="F166" s="4"/>
      <c r="G166" s="4"/>
      <c r="H166" s="4"/>
      <c r="I166" s="376"/>
      <c r="J166" s="376"/>
      <c r="K166" s="376"/>
      <c r="L166" s="376"/>
    </row>
    <row r="167" spans="1:12" ht="21.75" customHeight="1">
      <c r="A167" s="32"/>
      <c r="B167" s="379" t="s">
        <v>1537</v>
      </c>
      <c r="C167" s="32"/>
      <c r="D167" s="32"/>
      <c r="E167" s="32"/>
      <c r="F167" s="32"/>
      <c r="G167" s="32"/>
      <c r="H167" s="932"/>
      <c r="I167" s="32"/>
      <c r="J167" s="32"/>
      <c r="K167" s="32"/>
      <c r="L167" s="32"/>
    </row>
    <row r="168" spans="1:12" ht="21.75" customHeight="1">
      <c r="A168" s="91"/>
      <c r="B168" s="91"/>
      <c r="C168" s="91"/>
      <c r="D168" s="91"/>
      <c r="E168" s="91"/>
      <c r="F168" s="91"/>
      <c r="G168" s="354" t="s">
        <v>13</v>
      </c>
      <c r="H168" s="998" t="s">
        <v>1187</v>
      </c>
      <c r="I168" s="999"/>
      <c r="J168" s="999"/>
      <c r="K168" s="1000"/>
      <c r="L168" s="549" t="s">
        <v>19</v>
      </c>
    </row>
    <row r="169" spans="1:12" ht="21.75" customHeight="1">
      <c r="A169" s="92" t="s">
        <v>11</v>
      </c>
      <c r="B169" s="92" t="s">
        <v>1516</v>
      </c>
      <c r="C169" s="92" t="s">
        <v>1517</v>
      </c>
      <c r="D169" s="92" t="s">
        <v>3270</v>
      </c>
      <c r="E169" s="92" t="s">
        <v>3271</v>
      </c>
      <c r="F169" s="92" t="s">
        <v>12</v>
      </c>
      <c r="G169" s="92" t="s">
        <v>3054</v>
      </c>
      <c r="H169" s="354">
        <v>2561</v>
      </c>
      <c r="I169" s="354">
        <v>2562</v>
      </c>
      <c r="J169" s="354">
        <v>2563</v>
      </c>
      <c r="K169" s="354">
        <v>2564</v>
      </c>
      <c r="L169" s="510" t="s">
        <v>2623</v>
      </c>
    </row>
    <row r="170" spans="1:12" ht="21.75" customHeight="1">
      <c r="A170" s="181"/>
      <c r="B170" s="181"/>
      <c r="C170" s="181"/>
      <c r="D170" s="181"/>
      <c r="E170" s="181"/>
      <c r="F170" s="181"/>
      <c r="G170" s="181"/>
      <c r="H170" s="181" t="s">
        <v>3</v>
      </c>
      <c r="I170" s="181" t="s">
        <v>3</v>
      </c>
      <c r="J170" s="181" t="s">
        <v>3</v>
      </c>
      <c r="K170" s="181" t="s">
        <v>3</v>
      </c>
      <c r="L170" s="603"/>
    </row>
    <row r="171" spans="1:12" ht="21.75" customHeight="1">
      <c r="A171" s="29">
        <v>5</v>
      </c>
      <c r="B171" s="29" t="s">
        <v>1516</v>
      </c>
      <c r="C171" s="39" t="s">
        <v>1533</v>
      </c>
      <c r="D171" s="192" t="s">
        <v>1632</v>
      </c>
      <c r="E171" s="39" t="s">
        <v>510</v>
      </c>
      <c r="F171" s="188" t="s">
        <v>152</v>
      </c>
      <c r="G171" s="743" t="s">
        <v>1629</v>
      </c>
      <c r="H171" s="698">
        <v>15000</v>
      </c>
      <c r="I171" s="698">
        <v>15000</v>
      </c>
      <c r="J171" s="29"/>
      <c r="K171" s="29"/>
      <c r="L171" s="73" t="s">
        <v>541</v>
      </c>
    </row>
    <row r="172" spans="1:12" ht="21.75" customHeight="1">
      <c r="A172" s="29"/>
      <c r="B172" s="29" t="s">
        <v>1978</v>
      </c>
      <c r="C172" s="29"/>
      <c r="D172" s="192" t="s">
        <v>1631</v>
      </c>
      <c r="E172" s="39" t="s">
        <v>723</v>
      </c>
      <c r="F172" s="127" t="s">
        <v>87</v>
      </c>
      <c r="G172" s="743"/>
      <c r="H172" s="862" t="s">
        <v>115</v>
      </c>
      <c r="I172" s="862" t="s">
        <v>115</v>
      </c>
      <c r="J172" s="29"/>
      <c r="K172" s="29"/>
      <c r="L172" s="28" t="s">
        <v>549</v>
      </c>
    </row>
    <row r="173" spans="1:12" ht="21.75" customHeight="1">
      <c r="A173" s="29"/>
      <c r="B173" s="29"/>
      <c r="C173" s="29"/>
      <c r="D173" s="29" t="s">
        <v>1630</v>
      </c>
      <c r="E173" s="29"/>
      <c r="F173" s="127" t="s">
        <v>406</v>
      </c>
      <c r="G173" s="192"/>
      <c r="H173" s="193"/>
      <c r="I173" s="193"/>
      <c r="J173" s="29"/>
      <c r="K173" s="29"/>
      <c r="L173" s="28"/>
    </row>
    <row r="174" spans="1:12" ht="21.75" customHeight="1">
      <c r="A174" s="34"/>
      <c r="B174" s="34"/>
      <c r="C174" s="34"/>
      <c r="D174" s="34"/>
      <c r="E174" s="34"/>
      <c r="F174" s="34"/>
      <c r="G174" s="52"/>
      <c r="H174" s="34"/>
      <c r="I174" s="34"/>
      <c r="J174" s="34"/>
      <c r="K174" s="34"/>
      <c r="L174" s="33"/>
    </row>
    <row r="175" spans="1:12" ht="21.75" customHeight="1">
      <c r="A175" s="29">
        <v>6</v>
      </c>
      <c r="B175" s="29" t="s">
        <v>1516</v>
      </c>
      <c r="C175" s="39" t="s">
        <v>1533</v>
      </c>
      <c r="D175" s="743" t="s">
        <v>1633</v>
      </c>
      <c r="E175" s="31" t="s">
        <v>510</v>
      </c>
      <c r="F175" s="31" t="s">
        <v>3326</v>
      </c>
      <c r="G175" s="962" t="s">
        <v>1635</v>
      </c>
      <c r="H175" s="698">
        <v>50000</v>
      </c>
      <c r="I175" s="698">
        <v>50000</v>
      </c>
      <c r="J175" s="29"/>
      <c r="K175" s="29"/>
      <c r="L175" s="73" t="s">
        <v>541</v>
      </c>
    </row>
    <row r="176" spans="1:12" ht="21.75" customHeight="1">
      <c r="A176" s="29"/>
      <c r="B176" s="29" t="s">
        <v>1978</v>
      </c>
      <c r="C176" s="29"/>
      <c r="D176" s="192" t="s">
        <v>1634</v>
      </c>
      <c r="E176" s="39" t="s">
        <v>723</v>
      </c>
      <c r="F176" s="29" t="s">
        <v>3327</v>
      </c>
      <c r="G176" s="192"/>
      <c r="H176" s="862" t="s">
        <v>115</v>
      </c>
      <c r="I176" s="862" t="s">
        <v>115</v>
      </c>
      <c r="J176" s="29"/>
      <c r="K176" s="29"/>
      <c r="L176" s="28" t="s">
        <v>549</v>
      </c>
    </row>
    <row r="177" spans="1:12" ht="21.75" customHeight="1">
      <c r="A177" s="29"/>
      <c r="B177" s="29"/>
      <c r="C177" s="29"/>
      <c r="D177" s="192" t="s">
        <v>405</v>
      </c>
      <c r="E177" s="29"/>
      <c r="F177" s="29"/>
      <c r="G177" s="29"/>
      <c r="H177" s="29"/>
      <c r="I177" s="29"/>
      <c r="J177" s="29"/>
      <c r="K177" s="29"/>
      <c r="L177" s="28"/>
    </row>
    <row r="178" spans="1:12" ht="21.75" customHeight="1">
      <c r="A178" s="34"/>
      <c r="B178" s="34"/>
      <c r="C178" s="34"/>
      <c r="D178" s="34"/>
      <c r="E178" s="34"/>
      <c r="F178" s="34"/>
      <c r="G178" s="34"/>
      <c r="H178" s="34"/>
      <c r="I178" s="34"/>
      <c r="J178" s="34"/>
      <c r="K178" s="34"/>
      <c r="L178" s="33"/>
    </row>
    <row r="179" spans="1:12" ht="21.75" customHeight="1">
      <c r="A179" s="29">
        <v>7</v>
      </c>
      <c r="B179" s="29" t="s">
        <v>1516</v>
      </c>
      <c r="C179" s="39" t="s">
        <v>1533</v>
      </c>
      <c r="D179" s="29" t="s">
        <v>1684</v>
      </c>
      <c r="E179" s="29" t="s">
        <v>1688</v>
      </c>
      <c r="F179" s="39" t="s">
        <v>1685</v>
      </c>
      <c r="G179" s="29" t="s">
        <v>87</v>
      </c>
      <c r="H179" s="140">
        <v>6000</v>
      </c>
      <c r="I179" s="140">
        <v>6000</v>
      </c>
      <c r="J179" s="29"/>
      <c r="K179" s="29"/>
      <c r="L179" s="73" t="s">
        <v>541</v>
      </c>
    </row>
    <row r="180" spans="1:12" ht="21.75" customHeight="1">
      <c r="A180" s="29"/>
      <c r="B180" s="29" t="s">
        <v>1978</v>
      </c>
      <c r="C180" s="29"/>
      <c r="D180" s="29"/>
      <c r="E180" s="29"/>
      <c r="F180" s="29"/>
      <c r="G180" s="29" t="s">
        <v>1630</v>
      </c>
      <c r="H180" s="28" t="s">
        <v>37</v>
      </c>
      <c r="I180" s="28" t="s">
        <v>37</v>
      </c>
      <c r="J180" s="29"/>
      <c r="K180" s="29"/>
      <c r="L180" s="28" t="s">
        <v>549</v>
      </c>
    </row>
    <row r="181" spans="1:12" ht="21.75" customHeight="1">
      <c r="A181" s="29"/>
      <c r="B181" s="29"/>
      <c r="C181" s="29"/>
      <c r="D181" s="29"/>
      <c r="E181" s="29"/>
      <c r="F181" s="29"/>
      <c r="G181" s="29" t="s">
        <v>752</v>
      </c>
      <c r="H181" s="29"/>
      <c r="I181" s="29"/>
      <c r="J181" s="29"/>
      <c r="K181" s="29"/>
      <c r="L181" s="28"/>
    </row>
    <row r="182" spans="1:12" ht="21.75" customHeight="1">
      <c r="A182" s="29"/>
      <c r="B182" s="29"/>
      <c r="C182" s="29"/>
      <c r="D182" s="29"/>
      <c r="E182" s="29"/>
      <c r="F182" s="29"/>
      <c r="G182" s="29"/>
      <c r="H182" s="29"/>
      <c r="I182" s="29"/>
      <c r="J182" s="29"/>
      <c r="K182" s="29"/>
      <c r="L182" s="28"/>
    </row>
    <row r="183" spans="1:12" ht="21.75" customHeight="1">
      <c r="A183" s="34"/>
      <c r="B183" s="34"/>
      <c r="C183" s="34"/>
      <c r="D183" s="34"/>
      <c r="E183" s="34"/>
      <c r="F183" s="34"/>
      <c r="G183" s="34"/>
      <c r="H183" s="34"/>
      <c r="I183" s="34"/>
      <c r="J183" s="34"/>
      <c r="K183" s="34"/>
      <c r="L183" s="33"/>
    </row>
    <row r="184" spans="1:12" ht="21.75" customHeight="1">
      <c r="A184" s="201"/>
      <c r="B184" s="201"/>
      <c r="C184" s="201"/>
      <c r="D184" s="201"/>
      <c r="E184" s="201"/>
      <c r="F184" s="201"/>
      <c r="G184" s="201"/>
      <c r="H184" s="201"/>
      <c r="I184" s="201"/>
      <c r="J184" s="201"/>
      <c r="K184" s="201"/>
      <c r="L184" s="596" t="s">
        <v>3824</v>
      </c>
    </row>
    <row r="185" spans="1:12" ht="21.75" customHeight="1">
      <c r="A185" s="90"/>
      <c r="B185" s="90"/>
      <c r="C185" s="90"/>
      <c r="D185" s="90"/>
      <c r="E185" s="90"/>
      <c r="F185" s="393" t="s">
        <v>3267</v>
      </c>
      <c r="G185" s="90"/>
      <c r="H185" s="90"/>
      <c r="I185" s="90"/>
      <c r="J185" s="90"/>
      <c r="K185" s="90"/>
      <c r="L185" s="393" t="s">
        <v>1512</v>
      </c>
    </row>
    <row r="186" spans="1:12" ht="21.75" customHeight="1">
      <c r="A186" s="996" t="s">
        <v>1256</v>
      </c>
      <c r="B186" s="996"/>
      <c r="C186" s="996"/>
      <c r="D186" s="996"/>
      <c r="E186" s="996"/>
      <c r="F186" s="996"/>
      <c r="G186" s="996"/>
      <c r="H186" s="996"/>
      <c r="I186" s="996"/>
      <c r="J186" s="996"/>
      <c r="K186" s="996"/>
      <c r="L186" s="996"/>
    </row>
    <row r="187" spans="1:12" ht="21.75" customHeight="1">
      <c r="A187" s="411" t="s">
        <v>29</v>
      </c>
      <c r="B187" s="1"/>
      <c r="C187" s="4"/>
      <c r="D187" s="4"/>
      <c r="E187" s="597"/>
      <c r="F187" s="597"/>
      <c r="G187" s="597"/>
      <c r="H187" s="597"/>
      <c r="I187" s="376"/>
      <c r="J187" s="376"/>
      <c r="K187" s="376"/>
      <c r="L187" s="376"/>
    </row>
    <row r="188" spans="1:12" ht="21.75" customHeight="1">
      <c r="A188" s="411" t="s">
        <v>33</v>
      </c>
      <c r="B188" s="1"/>
      <c r="C188" s="4"/>
      <c r="D188" s="4"/>
      <c r="E188" s="411"/>
      <c r="F188" s="411"/>
      <c r="G188" s="411"/>
      <c r="H188" s="411"/>
      <c r="I188" s="376"/>
      <c r="J188" s="376"/>
      <c r="K188" s="376"/>
      <c r="L188" s="376"/>
    </row>
    <row r="189" spans="1:12" ht="21.75" customHeight="1">
      <c r="A189" s="411" t="s">
        <v>8</v>
      </c>
      <c r="B189" s="1"/>
      <c r="C189" s="411"/>
      <c r="D189" s="411"/>
      <c r="E189" s="5"/>
      <c r="F189" s="4"/>
      <c r="G189" s="4"/>
      <c r="H189" s="4"/>
      <c r="I189" s="376"/>
      <c r="J189" s="376"/>
      <c r="K189" s="376"/>
      <c r="L189" s="376"/>
    </row>
    <row r="190" spans="1:12" ht="21.75" customHeight="1">
      <c r="A190" s="411"/>
      <c r="B190" s="411" t="s">
        <v>2016</v>
      </c>
      <c r="C190" s="411"/>
      <c r="D190" s="411"/>
      <c r="E190" s="5"/>
      <c r="F190" s="4"/>
      <c r="G190" s="4"/>
      <c r="H190" s="4"/>
      <c r="I190" s="376"/>
      <c r="J190" s="376"/>
      <c r="K190" s="376"/>
      <c r="L190" s="376"/>
    </row>
    <row r="191" spans="1:12" ht="21.75" customHeight="1">
      <c r="A191" s="91"/>
      <c r="B191" s="91"/>
      <c r="C191" s="91"/>
      <c r="D191" s="91"/>
      <c r="E191" s="91"/>
      <c r="F191" s="91"/>
      <c r="G191" s="354" t="s">
        <v>13</v>
      </c>
      <c r="H191" s="998" t="s">
        <v>1187</v>
      </c>
      <c r="I191" s="999"/>
      <c r="J191" s="999"/>
      <c r="K191" s="1000"/>
      <c r="L191" s="549" t="s">
        <v>19</v>
      </c>
    </row>
    <row r="192" spans="1:12" ht="21.75" customHeight="1">
      <c r="A192" s="92" t="s">
        <v>11</v>
      </c>
      <c r="B192" s="92" t="s">
        <v>1516</v>
      </c>
      <c r="C192" s="92" t="s">
        <v>1517</v>
      </c>
      <c r="D192" s="92" t="s">
        <v>3270</v>
      </c>
      <c r="E192" s="92" t="s">
        <v>3271</v>
      </c>
      <c r="F192" s="92" t="s">
        <v>12</v>
      </c>
      <c r="G192" s="92" t="s">
        <v>3054</v>
      </c>
      <c r="H192" s="354">
        <v>2561</v>
      </c>
      <c r="I192" s="354">
        <v>2562</v>
      </c>
      <c r="J192" s="354">
        <v>2563</v>
      </c>
      <c r="K192" s="354">
        <v>2564</v>
      </c>
      <c r="L192" s="510" t="s">
        <v>2623</v>
      </c>
    </row>
    <row r="193" spans="1:14" ht="21.75" customHeight="1">
      <c r="A193" s="181"/>
      <c r="B193" s="181"/>
      <c r="C193" s="181"/>
      <c r="D193" s="181"/>
      <c r="E193" s="181"/>
      <c r="F193" s="181"/>
      <c r="G193" s="181"/>
      <c r="H193" s="181" t="s">
        <v>3</v>
      </c>
      <c r="I193" s="181" t="s">
        <v>3</v>
      </c>
      <c r="J193" s="181" t="s">
        <v>3</v>
      </c>
      <c r="K193" s="181" t="s">
        <v>3</v>
      </c>
      <c r="L193" s="603"/>
    </row>
    <row r="194" spans="1:14" ht="21.75" customHeight="1">
      <c r="A194" s="29">
        <v>1</v>
      </c>
      <c r="B194" s="29" t="s">
        <v>1516</v>
      </c>
      <c r="C194" s="29" t="s">
        <v>1533</v>
      </c>
      <c r="D194" s="182" t="s">
        <v>1526</v>
      </c>
      <c r="E194" s="29" t="s">
        <v>510</v>
      </c>
      <c r="F194" s="29" t="s">
        <v>73</v>
      </c>
      <c r="G194" s="29" t="s">
        <v>1525</v>
      </c>
      <c r="H194" s="825">
        <v>17000</v>
      </c>
      <c r="I194" s="29"/>
      <c r="J194" s="29"/>
      <c r="K194" s="29"/>
      <c r="L194" s="28" t="s">
        <v>690</v>
      </c>
    </row>
    <row r="195" spans="1:14" ht="21.75" customHeight="1">
      <c r="A195" s="29"/>
      <c r="B195" s="29" t="s">
        <v>2657</v>
      </c>
      <c r="C195" s="29"/>
      <c r="D195" s="182" t="s">
        <v>1615</v>
      </c>
      <c r="E195" s="29" t="s">
        <v>723</v>
      </c>
      <c r="F195" s="29"/>
      <c r="G195" s="29"/>
      <c r="H195" s="28" t="s">
        <v>37</v>
      </c>
      <c r="I195" s="29"/>
      <c r="J195" s="29"/>
      <c r="K195" s="29"/>
      <c r="L195" s="28"/>
    </row>
    <row r="196" spans="1:14" ht="21.75" customHeight="1">
      <c r="A196" s="34"/>
      <c r="B196" s="34"/>
      <c r="C196" s="34"/>
      <c r="D196" s="34"/>
      <c r="E196" s="34"/>
      <c r="F196" s="34"/>
      <c r="G196" s="34"/>
      <c r="H196" s="34"/>
      <c r="I196" s="34"/>
      <c r="J196" s="34"/>
      <c r="K196" s="34"/>
      <c r="L196" s="33"/>
    </row>
    <row r="197" spans="1:14" ht="21.75" customHeight="1">
      <c r="A197" s="29">
        <v>2</v>
      </c>
      <c r="B197" s="29" t="s">
        <v>1516</v>
      </c>
      <c r="C197" s="29" t="s">
        <v>1533</v>
      </c>
      <c r="D197" s="29" t="s">
        <v>1526</v>
      </c>
      <c r="E197" s="29" t="s">
        <v>510</v>
      </c>
      <c r="F197" s="29" t="s">
        <v>73</v>
      </c>
      <c r="G197" s="29" t="s">
        <v>1527</v>
      </c>
      <c r="H197" s="825">
        <v>16500</v>
      </c>
      <c r="I197" s="29"/>
      <c r="J197" s="29"/>
      <c r="K197" s="29"/>
      <c r="L197" s="28" t="s">
        <v>690</v>
      </c>
    </row>
    <row r="198" spans="1:14" ht="21.75" customHeight="1">
      <c r="A198" s="29"/>
      <c r="B198" s="29" t="s">
        <v>2657</v>
      </c>
      <c r="C198" s="29"/>
      <c r="D198" s="29" t="s">
        <v>1524</v>
      </c>
      <c r="E198" s="29" t="s">
        <v>723</v>
      </c>
      <c r="F198" s="29"/>
      <c r="G198" s="29"/>
      <c r="H198" s="28" t="s">
        <v>37</v>
      </c>
      <c r="I198" s="29"/>
      <c r="J198" s="29"/>
      <c r="K198" s="29"/>
      <c r="L198" s="28"/>
    </row>
    <row r="199" spans="1:14" ht="21.75" customHeight="1">
      <c r="A199" s="34"/>
      <c r="B199" s="34"/>
      <c r="C199" s="34"/>
      <c r="D199" s="34"/>
      <c r="E199" s="34"/>
      <c r="F199" s="34"/>
      <c r="G199" s="34"/>
      <c r="H199" s="34"/>
      <c r="I199" s="34"/>
      <c r="J199" s="34"/>
      <c r="K199" s="34"/>
      <c r="L199" s="33"/>
    </row>
    <row r="200" spans="1:14" ht="21.75" customHeight="1">
      <c r="A200" s="29">
        <v>3</v>
      </c>
      <c r="B200" s="29" t="s">
        <v>1516</v>
      </c>
      <c r="C200" s="29" t="s">
        <v>1532</v>
      </c>
      <c r="D200" s="31" t="s">
        <v>1101</v>
      </c>
      <c r="E200" s="29" t="s">
        <v>510</v>
      </c>
      <c r="F200" s="31" t="s">
        <v>3412</v>
      </c>
      <c r="G200" s="31" t="s">
        <v>269</v>
      </c>
      <c r="H200" s="199">
        <v>30000</v>
      </c>
      <c r="I200" s="29"/>
      <c r="J200" s="29"/>
      <c r="K200" s="29"/>
      <c r="L200" s="28" t="s">
        <v>690</v>
      </c>
    </row>
    <row r="201" spans="1:14" ht="21.75" customHeight="1">
      <c r="A201" s="29"/>
      <c r="B201" s="29" t="s">
        <v>2657</v>
      </c>
      <c r="C201" s="29"/>
      <c r="D201" s="29" t="s">
        <v>1616</v>
      </c>
      <c r="E201" s="29" t="s">
        <v>723</v>
      </c>
      <c r="F201" s="29" t="s">
        <v>3413</v>
      </c>
      <c r="G201" s="29"/>
      <c r="H201" s="43" t="s">
        <v>37</v>
      </c>
      <c r="I201" s="29"/>
      <c r="J201" s="29"/>
      <c r="K201" s="29"/>
      <c r="L201" s="28"/>
    </row>
    <row r="202" spans="1:14" ht="21.75" customHeight="1">
      <c r="A202" s="29"/>
      <c r="B202" s="29"/>
      <c r="C202" s="29"/>
      <c r="D202" s="39" t="s">
        <v>1617</v>
      </c>
      <c r="E202" s="29"/>
      <c r="F202" s="29"/>
      <c r="G202" s="29"/>
      <c r="H202" s="29"/>
      <c r="I202" s="29"/>
      <c r="J202" s="29"/>
      <c r="K202" s="29"/>
      <c r="L202" s="28"/>
      <c r="N202" s="39" t="s">
        <v>3276</v>
      </c>
    </row>
    <row r="203" spans="1:14" ht="21.75" customHeight="1">
      <c r="A203" s="29"/>
      <c r="B203" s="29"/>
      <c r="C203" s="29"/>
      <c r="D203" s="29" t="s">
        <v>1530</v>
      </c>
      <c r="E203" s="29"/>
      <c r="F203" s="29"/>
      <c r="G203" s="29"/>
      <c r="H203" s="29"/>
      <c r="I203" s="29"/>
      <c r="J203" s="29"/>
      <c r="K203" s="29"/>
      <c r="L203" s="28"/>
    </row>
    <row r="204" spans="1:14" s="201" customFormat="1" ht="21.75" customHeight="1">
      <c r="A204" s="31">
        <v>4</v>
      </c>
      <c r="B204" s="31" t="s">
        <v>1516</v>
      </c>
      <c r="C204" s="31" t="s">
        <v>1532</v>
      </c>
      <c r="D204" s="31" t="s">
        <v>1618</v>
      </c>
      <c r="E204" s="31" t="s">
        <v>510</v>
      </c>
      <c r="F204" s="31" t="s">
        <v>73</v>
      </c>
      <c r="G204" s="31" t="s">
        <v>269</v>
      </c>
      <c r="H204" s="199">
        <v>10000</v>
      </c>
      <c r="I204" s="31"/>
      <c r="J204" s="31"/>
      <c r="K204" s="31"/>
      <c r="L204" s="73" t="s">
        <v>690</v>
      </c>
    </row>
    <row r="205" spans="1:14" ht="21.75" customHeight="1">
      <c r="A205" s="29"/>
      <c r="B205" s="29" t="s">
        <v>2657</v>
      </c>
      <c r="C205" s="29"/>
      <c r="D205" s="29" t="s">
        <v>1619</v>
      </c>
      <c r="E205" s="29" t="s">
        <v>723</v>
      </c>
      <c r="F205" s="29"/>
      <c r="G205" s="29"/>
      <c r="H205" s="43" t="s">
        <v>37</v>
      </c>
      <c r="I205" s="29"/>
      <c r="J205" s="29"/>
      <c r="K205" s="29"/>
      <c r="L205" s="29"/>
    </row>
    <row r="206" spans="1:14" ht="21.75" customHeight="1">
      <c r="A206" s="34"/>
      <c r="B206" s="34"/>
      <c r="C206" s="34"/>
      <c r="D206" s="34" t="s">
        <v>1531</v>
      </c>
      <c r="E206" s="34"/>
      <c r="F206" s="34"/>
      <c r="G206" s="34"/>
      <c r="H206" s="34"/>
      <c r="I206" s="34"/>
      <c r="J206" s="34"/>
      <c r="K206" s="34"/>
      <c r="L206" s="34"/>
    </row>
    <row r="207" spans="1:14" ht="21.75" customHeight="1">
      <c r="A207" s="201"/>
      <c r="B207" s="201"/>
      <c r="C207" s="201"/>
      <c r="D207" s="201"/>
      <c r="E207" s="201"/>
      <c r="F207" s="201"/>
      <c r="G207" s="201"/>
      <c r="H207" s="201"/>
      <c r="I207" s="201"/>
      <c r="J207" s="201"/>
      <c r="K207" s="201"/>
      <c r="L207" s="596" t="s">
        <v>3825</v>
      </c>
    </row>
    <row r="208" spans="1:14" ht="21.75" customHeight="1">
      <c r="A208" s="90"/>
      <c r="B208" s="90"/>
      <c r="C208" s="90"/>
      <c r="D208" s="90"/>
      <c r="E208" s="90"/>
      <c r="F208" s="393" t="s">
        <v>3267</v>
      </c>
      <c r="G208" s="90"/>
      <c r="H208" s="90"/>
      <c r="I208" s="90"/>
      <c r="J208" s="90"/>
      <c r="K208" s="90"/>
      <c r="L208" s="393" t="s">
        <v>1512</v>
      </c>
    </row>
    <row r="209" spans="1:12" ht="21.75" customHeight="1">
      <c r="A209" s="996" t="s">
        <v>1256</v>
      </c>
      <c r="B209" s="996"/>
      <c r="C209" s="996"/>
      <c r="D209" s="996"/>
      <c r="E209" s="996"/>
      <c r="F209" s="996"/>
      <c r="G209" s="996"/>
      <c r="H209" s="996"/>
      <c r="I209" s="996"/>
      <c r="J209" s="996"/>
      <c r="K209" s="996"/>
      <c r="L209" s="996"/>
    </row>
    <row r="210" spans="1:12" ht="21.75" customHeight="1">
      <c r="A210" s="411" t="s">
        <v>29</v>
      </c>
      <c r="B210" s="1"/>
      <c r="C210" s="4"/>
      <c r="D210" s="4"/>
      <c r="E210" s="597"/>
      <c r="F210" s="597"/>
      <c r="G210" s="597"/>
      <c r="H210" s="597"/>
      <c r="I210" s="376"/>
      <c r="J210" s="376"/>
      <c r="K210" s="376"/>
      <c r="L210" s="376"/>
    </row>
    <row r="211" spans="1:12" ht="21.75" customHeight="1">
      <c r="A211" s="411" t="s">
        <v>33</v>
      </c>
      <c r="B211" s="1"/>
      <c r="C211" s="4"/>
      <c r="D211" s="4"/>
      <c r="E211" s="411"/>
      <c r="F211" s="411"/>
      <c r="G211" s="411"/>
      <c r="H211" s="411"/>
      <c r="I211" s="376"/>
      <c r="J211" s="376"/>
      <c r="K211" s="376"/>
      <c r="L211" s="376"/>
    </row>
    <row r="212" spans="1:12" ht="21.75" customHeight="1">
      <c r="A212" s="411" t="s">
        <v>8</v>
      </c>
      <c r="B212" s="1"/>
      <c r="C212" s="411"/>
      <c r="D212" s="411"/>
      <c r="E212" s="5"/>
      <c r="F212" s="4"/>
      <c r="G212" s="4"/>
      <c r="H212" s="4"/>
      <c r="I212" s="376"/>
      <c r="J212" s="376"/>
      <c r="K212" s="376"/>
      <c r="L212" s="376"/>
    </row>
    <row r="213" spans="1:12" ht="21.75" customHeight="1">
      <c r="A213" s="411"/>
      <c r="B213" s="411" t="s">
        <v>2016</v>
      </c>
      <c r="C213" s="411"/>
      <c r="D213" s="411"/>
      <c r="E213" s="5"/>
      <c r="F213" s="4"/>
      <c r="G213" s="4"/>
      <c r="H213" s="4"/>
      <c r="I213" s="376"/>
      <c r="J213" s="376"/>
      <c r="K213" s="376"/>
      <c r="L213" s="376"/>
    </row>
    <row r="214" spans="1:12" ht="21.75" customHeight="1">
      <c r="A214" s="91"/>
      <c r="B214" s="91"/>
      <c r="C214" s="91"/>
      <c r="D214" s="91"/>
      <c r="E214" s="91"/>
      <c r="F214" s="91"/>
      <c r="G214" s="354" t="s">
        <v>13</v>
      </c>
      <c r="H214" s="998" t="s">
        <v>1187</v>
      </c>
      <c r="I214" s="999"/>
      <c r="J214" s="999"/>
      <c r="K214" s="1000"/>
      <c r="L214" s="549" t="s">
        <v>19</v>
      </c>
    </row>
    <row r="215" spans="1:12" ht="21.75" customHeight="1">
      <c r="A215" s="92" t="s">
        <v>11</v>
      </c>
      <c r="B215" s="92" t="s">
        <v>1516</v>
      </c>
      <c r="C215" s="92" t="s">
        <v>1517</v>
      </c>
      <c r="D215" s="92" t="s">
        <v>3270</v>
      </c>
      <c r="E215" s="92" t="s">
        <v>3271</v>
      </c>
      <c r="F215" s="92" t="s">
        <v>12</v>
      </c>
      <c r="G215" s="92" t="s">
        <v>3054</v>
      </c>
      <c r="H215" s="354">
        <v>2561</v>
      </c>
      <c r="I215" s="354">
        <v>2562</v>
      </c>
      <c r="J215" s="354">
        <v>2563</v>
      </c>
      <c r="K215" s="354">
        <v>2564</v>
      </c>
      <c r="L215" s="510" t="s">
        <v>2623</v>
      </c>
    </row>
    <row r="216" spans="1:12" ht="21.75" customHeight="1">
      <c r="A216" s="181"/>
      <c r="B216" s="181"/>
      <c r="C216" s="181"/>
      <c r="D216" s="181"/>
      <c r="E216" s="181"/>
      <c r="F216" s="181"/>
      <c r="G216" s="181"/>
      <c r="H216" s="181" t="s">
        <v>3</v>
      </c>
      <c r="I216" s="181" t="s">
        <v>3</v>
      </c>
      <c r="J216" s="181" t="s">
        <v>3</v>
      </c>
      <c r="K216" s="181" t="s">
        <v>3</v>
      </c>
      <c r="L216" s="603"/>
    </row>
    <row r="217" spans="1:12" ht="21.75" customHeight="1">
      <c r="A217" s="29">
        <v>5</v>
      </c>
      <c r="B217" s="29" t="s">
        <v>1516</v>
      </c>
      <c r="C217" s="29" t="s">
        <v>1533</v>
      </c>
      <c r="D217" s="29" t="s">
        <v>1620</v>
      </c>
      <c r="E217" s="29" t="s">
        <v>510</v>
      </c>
      <c r="F217" s="29" t="s">
        <v>73</v>
      </c>
      <c r="G217" s="29" t="s">
        <v>306</v>
      </c>
      <c r="H217" s="825">
        <v>44000</v>
      </c>
      <c r="I217" s="29"/>
      <c r="J217" s="29"/>
      <c r="K217" s="29"/>
      <c r="L217" s="28" t="s">
        <v>690</v>
      </c>
    </row>
    <row r="218" spans="1:12" ht="21.75" customHeight="1">
      <c r="A218" s="29"/>
      <c r="B218" s="29" t="s">
        <v>2657</v>
      </c>
      <c r="C218" s="29"/>
      <c r="D218" s="29" t="s">
        <v>1621</v>
      </c>
      <c r="E218" s="29" t="s">
        <v>1534</v>
      </c>
      <c r="F218" s="29"/>
      <c r="G218" s="29"/>
      <c r="H218" s="28" t="s">
        <v>37</v>
      </c>
      <c r="I218" s="29"/>
      <c r="J218" s="29"/>
      <c r="K218" s="29"/>
      <c r="L218" s="28"/>
    </row>
    <row r="219" spans="1:12" ht="21.75" customHeight="1">
      <c r="A219" s="29"/>
      <c r="B219" s="29"/>
      <c r="C219" s="29"/>
      <c r="D219" s="54" t="s">
        <v>1622</v>
      </c>
      <c r="E219" s="29"/>
      <c r="F219" s="29"/>
      <c r="G219" s="29"/>
      <c r="H219" s="825"/>
      <c r="I219" s="29"/>
      <c r="J219" s="29"/>
      <c r="K219" s="29"/>
      <c r="L219" s="28"/>
    </row>
    <row r="220" spans="1:12" ht="21.75" customHeight="1">
      <c r="A220" s="29"/>
      <c r="B220" s="29"/>
      <c r="C220" s="29"/>
      <c r="D220" s="54" t="s">
        <v>1623</v>
      </c>
      <c r="E220" s="29"/>
      <c r="F220" s="29"/>
      <c r="G220" s="29"/>
      <c r="H220" s="825"/>
      <c r="I220" s="29"/>
      <c r="J220" s="29"/>
      <c r="K220" s="29"/>
      <c r="L220" s="28"/>
    </row>
    <row r="221" spans="1:12" ht="21.75" customHeight="1">
      <c r="A221" s="29"/>
      <c r="B221" s="29"/>
      <c r="C221" s="29"/>
      <c r="D221" s="54" t="s">
        <v>1624</v>
      </c>
      <c r="E221" s="29"/>
      <c r="F221" s="29"/>
      <c r="G221" s="29"/>
      <c r="H221" s="825"/>
      <c r="I221" s="29"/>
      <c r="J221" s="29"/>
      <c r="K221" s="29"/>
      <c r="L221" s="28"/>
    </row>
    <row r="222" spans="1:12" ht="21.75" customHeight="1">
      <c r="A222" s="34"/>
      <c r="B222" s="34"/>
      <c r="C222" s="34"/>
      <c r="D222" s="34"/>
      <c r="E222" s="34"/>
      <c r="F222" s="34"/>
      <c r="G222" s="34"/>
      <c r="H222" s="34"/>
      <c r="I222" s="34"/>
      <c r="J222" s="34"/>
      <c r="K222" s="34"/>
      <c r="L222" s="33"/>
    </row>
    <row r="223" spans="1:12" ht="21.75" customHeight="1">
      <c r="A223" s="29">
        <v>6</v>
      </c>
      <c r="B223" s="29" t="s">
        <v>1516</v>
      </c>
      <c r="C223" s="29" t="s">
        <v>1533</v>
      </c>
      <c r="D223" s="31" t="s">
        <v>1625</v>
      </c>
      <c r="E223" s="29" t="s">
        <v>510</v>
      </c>
      <c r="F223" s="29" t="s">
        <v>73</v>
      </c>
      <c r="G223" s="32" t="s">
        <v>306</v>
      </c>
      <c r="H223" s="825">
        <v>8600</v>
      </c>
      <c r="I223" s="29"/>
      <c r="J223" s="29"/>
      <c r="K223" s="29"/>
      <c r="L223" s="28" t="s">
        <v>690</v>
      </c>
    </row>
    <row r="224" spans="1:12" ht="21.75" customHeight="1">
      <c r="A224" s="29"/>
      <c r="B224" s="29" t="s">
        <v>2657</v>
      </c>
      <c r="C224" s="29"/>
      <c r="D224" s="29" t="s">
        <v>1626</v>
      </c>
      <c r="E224" s="29" t="s">
        <v>1534</v>
      </c>
      <c r="G224" s="29"/>
      <c r="H224" s="28" t="s">
        <v>37</v>
      </c>
      <c r="I224" s="29"/>
      <c r="J224" s="29"/>
      <c r="K224" s="29"/>
      <c r="L224" s="28"/>
    </row>
    <row r="225" spans="1:12" ht="21.75" customHeight="1">
      <c r="A225" s="29"/>
      <c r="B225" s="29"/>
      <c r="C225" s="29"/>
      <c r="D225" s="29" t="s">
        <v>1528</v>
      </c>
      <c r="E225" s="29"/>
      <c r="G225" s="29"/>
      <c r="H225" s="28"/>
      <c r="I225" s="29"/>
      <c r="J225" s="29"/>
      <c r="K225" s="29"/>
      <c r="L225" s="28"/>
    </row>
    <row r="226" spans="1:12" ht="21.75" customHeight="1">
      <c r="A226" s="34"/>
      <c r="B226" s="34"/>
      <c r="C226" s="34"/>
      <c r="D226" s="34"/>
      <c r="E226" s="34"/>
      <c r="F226" s="37"/>
      <c r="G226" s="34"/>
      <c r="H226" s="827"/>
      <c r="I226" s="34"/>
      <c r="J226" s="34"/>
      <c r="K226" s="34"/>
      <c r="L226" s="33"/>
    </row>
    <row r="227" spans="1:12" ht="21.75" customHeight="1">
      <c r="A227" s="29">
        <v>7</v>
      </c>
      <c r="B227" s="29" t="s">
        <v>1516</v>
      </c>
      <c r="C227" s="29" t="s">
        <v>1533</v>
      </c>
      <c r="D227" s="29" t="s">
        <v>1603</v>
      </c>
      <c r="E227" s="29" t="s">
        <v>510</v>
      </c>
      <c r="F227" s="29" t="s">
        <v>73</v>
      </c>
      <c r="G227" s="29" t="s">
        <v>1529</v>
      </c>
      <c r="H227" s="825">
        <v>19200</v>
      </c>
      <c r="I227" s="29"/>
      <c r="J227" s="29"/>
      <c r="K227" s="29"/>
      <c r="L227" s="28" t="s">
        <v>690</v>
      </c>
    </row>
    <row r="228" spans="1:12" ht="21.75" customHeight="1">
      <c r="A228" s="29"/>
      <c r="B228" s="29" t="s">
        <v>2657</v>
      </c>
      <c r="C228" s="29"/>
      <c r="D228" s="29" t="s">
        <v>1604</v>
      </c>
      <c r="E228" s="29" t="s">
        <v>1534</v>
      </c>
      <c r="F228" s="29"/>
      <c r="G228" s="29"/>
      <c r="H228" s="28" t="s">
        <v>37</v>
      </c>
      <c r="I228" s="29"/>
      <c r="J228" s="29"/>
      <c r="K228" s="29"/>
      <c r="L228" s="29"/>
    </row>
    <row r="229" spans="1:12" ht="21.75" customHeight="1">
      <c r="A229" s="34"/>
      <c r="B229" s="34"/>
      <c r="C229" s="34"/>
      <c r="D229" s="34"/>
      <c r="E229" s="34"/>
      <c r="F229" s="34"/>
      <c r="G229" s="34"/>
      <c r="H229" s="33"/>
      <c r="I229" s="34"/>
      <c r="J229" s="34"/>
      <c r="K229" s="34"/>
      <c r="L229" s="34"/>
    </row>
    <row r="230" spans="1:12" ht="21.75" customHeight="1">
      <c r="A230" s="201"/>
      <c r="B230" s="201"/>
      <c r="C230" s="201"/>
      <c r="D230" s="201"/>
      <c r="E230" s="201"/>
      <c r="F230" s="201"/>
      <c r="G230" s="201"/>
      <c r="H230" s="959"/>
      <c r="I230" s="201"/>
      <c r="J230" s="201"/>
      <c r="K230" s="201"/>
      <c r="L230" s="596" t="s">
        <v>3826</v>
      </c>
    </row>
    <row r="231" spans="1:12" ht="21.75" customHeight="1">
      <c r="A231" s="90"/>
      <c r="B231" s="90"/>
      <c r="C231" s="90"/>
      <c r="D231" s="90"/>
      <c r="E231" s="90"/>
      <c r="F231" s="393" t="s">
        <v>3274</v>
      </c>
      <c r="G231" s="90"/>
      <c r="H231" s="90"/>
      <c r="I231" s="90"/>
      <c r="J231" s="90"/>
      <c r="K231" s="90"/>
      <c r="L231" s="393" t="s">
        <v>1512</v>
      </c>
    </row>
    <row r="232" spans="1:12" ht="21.75" customHeight="1">
      <c r="A232" s="996" t="s">
        <v>1256</v>
      </c>
      <c r="B232" s="996"/>
      <c r="C232" s="996"/>
      <c r="D232" s="996"/>
      <c r="E232" s="996"/>
      <c r="F232" s="996"/>
      <c r="G232" s="996"/>
      <c r="H232" s="996"/>
      <c r="I232" s="996"/>
      <c r="J232" s="996"/>
      <c r="K232" s="996"/>
      <c r="L232" s="996"/>
    </row>
    <row r="233" spans="1:12" ht="21.75" customHeight="1">
      <c r="A233" s="411" t="s">
        <v>29</v>
      </c>
      <c r="B233" s="1"/>
      <c r="C233" s="4"/>
      <c r="D233" s="4"/>
      <c r="E233" s="597"/>
      <c r="F233" s="597"/>
      <c r="G233" s="597"/>
      <c r="H233" s="597"/>
      <c r="I233" s="376"/>
      <c r="J233" s="376"/>
      <c r="K233" s="376"/>
      <c r="L233" s="376"/>
    </row>
    <row r="234" spans="1:12" ht="21.75" customHeight="1">
      <c r="A234" s="411" t="s">
        <v>33</v>
      </c>
      <c r="B234" s="1"/>
      <c r="C234" s="4"/>
      <c r="D234" s="4"/>
      <c r="E234" s="411"/>
      <c r="F234" s="411"/>
      <c r="G234" s="411"/>
      <c r="H234" s="411"/>
      <c r="I234" s="376"/>
      <c r="J234" s="376"/>
      <c r="K234" s="376"/>
      <c r="L234" s="376"/>
    </row>
    <row r="235" spans="1:12" ht="21.75" customHeight="1">
      <c r="A235" s="411" t="s">
        <v>8</v>
      </c>
      <c r="B235" s="1"/>
      <c r="C235" s="411"/>
      <c r="D235" s="411"/>
      <c r="E235" s="5"/>
      <c r="F235" s="4"/>
      <c r="G235" s="4"/>
      <c r="H235" s="4"/>
      <c r="I235" s="376"/>
      <c r="J235" s="376"/>
      <c r="K235" s="376"/>
      <c r="L235" s="376"/>
    </row>
    <row r="236" spans="1:12" ht="21.75" customHeight="1">
      <c r="A236" s="411"/>
      <c r="B236" s="411" t="s">
        <v>1513</v>
      </c>
      <c r="C236" s="411"/>
      <c r="D236" s="411"/>
      <c r="E236" s="5"/>
      <c r="F236" s="4"/>
      <c r="G236" s="4"/>
      <c r="H236" s="4"/>
      <c r="I236" s="376"/>
      <c r="J236" s="376"/>
      <c r="K236" s="376"/>
      <c r="L236" s="376"/>
    </row>
    <row r="237" spans="1:12" ht="21.75" customHeight="1">
      <c r="A237" s="91"/>
      <c r="B237" s="91"/>
      <c r="C237" s="91"/>
      <c r="D237" s="91"/>
      <c r="E237" s="91"/>
      <c r="F237" s="91"/>
      <c r="G237" s="354" t="s">
        <v>13</v>
      </c>
      <c r="H237" s="998" t="s">
        <v>1187</v>
      </c>
      <c r="I237" s="999"/>
      <c r="J237" s="999"/>
      <c r="K237" s="1000"/>
      <c r="L237" s="549" t="s">
        <v>19</v>
      </c>
    </row>
    <row r="238" spans="1:12" ht="21.75" customHeight="1">
      <c r="A238" s="92" t="s">
        <v>11</v>
      </c>
      <c r="B238" s="92" t="s">
        <v>1516</v>
      </c>
      <c r="C238" s="92" t="s">
        <v>1517</v>
      </c>
      <c r="D238" s="92" t="s">
        <v>3270</v>
      </c>
      <c r="E238" s="92" t="s">
        <v>3271</v>
      </c>
      <c r="F238" s="92" t="s">
        <v>12</v>
      </c>
      <c r="G238" s="92" t="s">
        <v>3054</v>
      </c>
      <c r="H238" s="354">
        <v>2561</v>
      </c>
      <c r="I238" s="354">
        <v>2562</v>
      </c>
      <c r="J238" s="354">
        <v>2563</v>
      </c>
      <c r="K238" s="354">
        <v>2564</v>
      </c>
      <c r="L238" s="510" t="s">
        <v>2623</v>
      </c>
    </row>
    <row r="239" spans="1:12" ht="21.75" customHeight="1">
      <c r="A239" s="181"/>
      <c r="B239" s="181"/>
      <c r="C239" s="181"/>
      <c r="D239" s="181"/>
      <c r="E239" s="181"/>
      <c r="F239" s="181"/>
      <c r="G239" s="181"/>
      <c r="H239" s="181" t="s">
        <v>3</v>
      </c>
      <c r="I239" s="181" t="s">
        <v>3</v>
      </c>
      <c r="J239" s="181" t="s">
        <v>3</v>
      </c>
      <c r="K239" s="181" t="s">
        <v>3</v>
      </c>
      <c r="L239" s="603"/>
    </row>
    <row r="240" spans="1:12" ht="21.75" customHeight="1">
      <c r="A240" s="29">
        <v>1</v>
      </c>
      <c r="B240" s="77" t="s">
        <v>1516</v>
      </c>
      <c r="C240" s="29" t="s">
        <v>1533</v>
      </c>
      <c r="D240" s="29" t="s">
        <v>1023</v>
      </c>
      <c r="E240" s="29" t="s">
        <v>1688</v>
      </c>
      <c r="F240" s="558" t="s">
        <v>1690</v>
      </c>
      <c r="G240" s="75" t="s">
        <v>1024</v>
      </c>
      <c r="H240" s="843">
        <v>18000</v>
      </c>
      <c r="I240" s="76" t="s">
        <v>1158</v>
      </c>
      <c r="J240" s="540" t="s">
        <v>1158</v>
      </c>
      <c r="K240" s="76" t="s">
        <v>1158</v>
      </c>
      <c r="L240" s="28" t="s">
        <v>75</v>
      </c>
    </row>
    <row r="241" spans="1:12" ht="21.75" customHeight="1">
      <c r="A241" s="29"/>
      <c r="B241" s="77" t="s">
        <v>1980</v>
      </c>
      <c r="C241" s="29"/>
      <c r="D241" s="29"/>
      <c r="E241" s="29"/>
      <c r="F241" s="89" t="s">
        <v>3323</v>
      </c>
      <c r="G241" s="75" t="s">
        <v>1689</v>
      </c>
      <c r="H241" s="128" t="s">
        <v>37</v>
      </c>
      <c r="I241" s="76"/>
      <c r="J241" s="76"/>
      <c r="K241" s="76"/>
      <c r="L241" s="28"/>
    </row>
    <row r="242" spans="1:12" ht="21.75" customHeight="1">
      <c r="A242" s="29"/>
      <c r="B242" s="77" t="s">
        <v>1981</v>
      </c>
      <c r="C242" s="29"/>
      <c r="D242" s="29"/>
      <c r="E242" s="29"/>
      <c r="F242" s="29" t="s">
        <v>75</v>
      </c>
      <c r="G242" s="29"/>
      <c r="H242" s="29"/>
      <c r="I242" s="29"/>
      <c r="J242" s="29"/>
      <c r="K242" s="29"/>
      <c r="L242" s="28"/>
    </row>
    <row r="243" spans="1:12" ht="21.75" customHeight="1">
      <c r="A243" s="34"/>
      <c r="B243" s="34"/>
      <c r="C243" s="34"/>
      <c r="D243" s="34"/>
      <c r="E243" s="34"/>
      <c r="F243" s="34"/>
      <c r="G243" s="34"/>
      <c r="H243" s="34"/>
      <c r="I243" s="34"/>
      <c r="J243" s="34"/>
      <c r="K243" s="34"/>
      <c r="L243" s="33"/>
    </row>
    <row r="244" spans="1:12" ht="21.75" customHeight="1">
      <c r="A244" s="29">
        <v>2</v>
      </c>
      <c r="B244" s="77" t="s">
        <v>1516</v>
      </c>
      <c r="C244" s="29" t="s">
        <v>1533</v>
      </c>
      <c r="D244" s="29" t="s">
        <v>1691</v>
      </c>
      <c r="E244" s="29" t="s">
        <v>3131</v>
      </c>
      <c r="F244" s="586" t="s">
        <v>1025</v>
      </c>
      <c r="G244" s="206" t="s">
        <v>1026</v>
      </c>
      <c r="H244" s="656">
        <v>10000</v>
      </c>
      <c r="I244" s="29"/>
      <c r="J244" s="29"/>
      <c r="K244" s="29"/>
      <c r="L244" s="28" t="s">
        <v>75</v>
      </c>
    </row>
    <row r="245" spans="1:12" ht="21.75" customHeight="1">
      <c r="A245" s="29"/>
      <c r="B245" s="77" t="s">
        <v>1980</v>
      </c>
      <c r="C245" s="29"/>
      <c r="D245" s="29"/>
      <c r="E245" s="29"/>
      <c r="F245" s="66"/>
      <c r="G245" s="54"/>
      <c r="H245" s="30" t="s">
        <v>37</v>
      </c>
      <c r="I245" s="29"/>
      <c r="J245" s="29"/>
      <c r="K245" s="29"/>
      <c r="L245" s="28"/>
    </row>
    <row r="246" spans="1:12" ht="21.75" customHeight="1">
      <c r="A246" s="34"/>
      <c r="B246" s="84" t="s">
        <v>1981</v>
      </c>
      <c r="C246" s="34"/>
      <c r="D246" s="34"/>
      <c r="E246" s="34"/>
      <c r="F246" s="335"/>
      <c r="G246" s="252"/>
      <c r="H246" s="58"/>
      <c r="I246" s="34"/>
      <c r="J246" s="34"/>
      <c r="K246" s="34"/>
      <c r="L246" s="33"/>
    </row>
    <row r="247" spans="1:12" ht="21.75" customHeight="1">
      <c r="A247" s="29">
        <v>3</v>
      </c>
      <c r="B247" s="77" t="s">
        <v>1516</v>
      </c>
      <c r="C247" s="29" t="s">
        <v>1533</v>
      </c>
      <c r="D247" s="66" t="s">
        <v>1693</v>
      </c>
      <c r="E247" s="29" t="s">
        <v>510</v>
      </c>
      <c r="F247" s="268" t="s">
        <v>1696</v>
      </c>
      <c r="G247" s="730" t="s">
        <v>1695</v>
      </c>
      <c r="H247" s="128">
        <v>8400</v>
      </c>
      <c r="I247" s="29"/>
      <c r="J247" s="29"/>
      <c r="K247" s="29"/>
      <c r="L247" s="28" t="s">
        <v>75</v>
      </c>
    </row>
    <row r="248" spans="1:12" ht="21.75" customHeight="1">
      <c r="A248" s="29"/>
      <c r="B248" s="77" t="s">
        <v>1980</v>
      </c>
      <c r="C248" s="29"/>
      <c r="D248" s="66" t="s">
        <v>1694</v>
      </c>
      <c r="E248" s="29" t="s">
        <v>1534</v>
      </c>
      <c r="F248" s="66" t="s">
        <v>511</v>
      </c>
      <c r="G248" s="54"/>
      <c r="H248" s="128" t="s">
        <v>37</v>
      </c>
      <c r="I248" s="29"/>
      <c r="J248" s="29"/>
      <c r="K248" s="29"/>
      <c r="L248" s="29"/>
    </row>
    <row r="249" spans="1:12" ht="21.75" customHeight="1">
      <c r="A249" s="34"/>
      <c r="B249" s="84" t="s">
        <v>1981</v>
      </c>
      <c r="C249" s="34"/>
      <c r="D249" s="34" t="s">
        <v>1692</v>
      </c>
      <c r="E249" s="34"/>
      <c r="F249" s="34" t="s">
        <v>1697</v>
      </c>
      <c r="G249" s="52"/>
      <c r="H249" s="34"/>
      <c r="I249" s="34"/>
      <c r="J249" s="34"/>
      <c r="K249" s="34"/>
      <c r="L249" s="34"/>
    </row>
    <row r="250" spans="1:12" ht="21.75" customHeight="1">
      <c r="A250" s="28">
        <v>4</v>
      </c>
      <c r="B250" s="77" t="s">
        <v>1516</v>
      </c>
      <c r="C250" s="29" t="s">
        <v>1533</v>
      </c>
      <c r="D250" s="89" t="s">
        <v>1174</v>
      </c>
      <c r="E250" s="29" t="s">
        <v>510</v>
      </c>
      <c r="F250" s="268" t="s">
        <v>1696</v>
      </c>
      <c r="G250" s="730" t="s">
        <v>1695</v>
      </c>
      <c r="H250" s="45">
        <v>3400</v>
      </c>
      <c r="I250" s="28"/>
      <c r="J250" s="28"/>
      <c r="K250" s="28"/>
      <c r="L250" s="28" t="s">
        <v>75</v>
      </c>
    </row>
    <row r="251" spans="1:12" ht="21.75" customHeight="1">
      <c r="A251" s="28"/>
      <c r="B251" s="77" t="s">
        <v>1980</v>
      </c>
      <c r="C251" s="29"/>
      <c r="D251" s="89"/>
      <c r="E251" s="29" t="s">
        <v>1534</v>
      </c>
      <c r="F251" s="66" t="s">
        <v>511</v>
      </c>
      <c r="G251" s="54"/>
      <c r="H251" s="128" t="s">
        <v>37</v>
      </c>
      <c r="I251" s="28"/>
      <c r="J251" s="28"/>
      <c r="K251" s="28"/>
      <c r="L251" s="28"/>
    </row>
    <row r="252" spans="1:12" ht="21.75" customHeight="1">
      <c r="A252" s="33"/>
      <c r="B252" s="84" t="s">
        <v>1981</v>
      </c>
      <c r="C252" s="34"/>
      <c r="D252" s="33"/>
      <c r="E252" s="34"/>
      <c r="F252" s="34" t="s">
        <v>1697</v>
      </c>
      <c r="G252" s="52"/>
      <c r="H252" s="33"/>
      <c r="I252" s="33"/>
      <c r="J252" s="33"/>
      <c r="K252" s="33"/>
      <c r="L252" s="33"/>
    </row>
    <row r="253" spans="1:12" ht="21.75" customHeight="1">
      <c r="A253" s="376"/>
      <c r="B253" s="32"/>
      <c r="C253" s="32"/>
      <c r="D253" s="376"/>
      <c r="E253" s="32"/>
      <c r="F253" s="32"/>
      <c r="G253" s="32"/>
      <c r="H253" s="376"/>
      <c r="I253" s="376"/>
      <c r="J253" s="376"/>
      <c r="K253" s="376"/>
      <c r="L253" s="596" t="s">
        <v>3827</v>
      </c>
    </row>
    <row r="254" spans="1:12" ht="21.75" customHeight="1">
      <c r="A254" s="90"/>
      <c r="B254" s="90"/>
      <c r="C254" s="90"/>
      <c r="D254" s="90"/>
      <c r="E254" s="90"/>
      <c r="F254" s="393" t="s">
        <v>3274</v>
      </c>
      <c r="G254" s="90"/>
      <c r="H254" s="90"/>
      <c r="I254" s="90"/>
      <c r="J254" s="90"/>
      <c r="K254" s="90"/>
      <c r="L254" s="393" t="s">
        <v>1512</v>
      </c>
    </row>
    <row r="255" spans="1:12" ht="21.75" customHeight="1">
      <c r="A255" s="996" t="s">
        <v>1256</v>
      </c>
      <c r="B255" s="996"/>
      <c r="C255" s="996"/>
      <c r="D255" s="996"/>
      <c r="E255" s="996"/>
      <c r="F255" s="996"/>
      <c r="G255" s="996"/>
      <c r="H255" s="996"/>
      <c r="I255" s="996"/>
      <c r="J255" s="996"/>
      <c r="K255" s="996"/>
      <c r="L255" s="996"/>
    </row>
    <row r="256" spans="1:12" ht="21.75" customHeight="1">
      <c r="A256" s="411" t="s">
        <v>29</v>
      </c>
      <c r="B256" s="1"/>
      <c r="C256" s="4"/>
      <c r="D256" s="4"/>
      <c r="E256" s="597"/>
      <c r="F256" s="597"/>
      <c r="G256" s="597"/>
      <c r="H256" s="597"/>
      <c r="I256" s="376"/>
      <c r="J256" s="376"/>
      <c r="K256" s="376"/>
      <c r="L256" s="376"/>
    </row>
    <row r="257" spans="1:12" ht="21.75" customHeight="1">
      <c r="A257" s="411" t="s">
        <v>33</v>
      </c>
      <c r="B257" s="1"/>
      <c r="C257" s="4"/>
      <c r="D257" s="4"/>
      <c r="E257" s="411"/>
      <c r="F257" s="411"/>
      <c r="G257" s="411"/>
      <c r="H257" s="411"/>
      <c r="I257" s="376"/>
      <c r="J257" s="376"/>
      <c r="K257" s="376"/>
      <c r="L257" s="376"/>
    </row>
    <row r="258" spans="1:12" ht="21.75" customHeight="1">
      <c r="A258" s="411" t="s">
        <v>8</v>
      </c>
      <c r="B258" s="1"/>
      <c r="C258" s="411"/>
      <c r="D258" s="411"/>
      <c r="E258" s="5"/>
      <c r="F258" s="4"/>
      <c r="G258" s="4"/>
      <c r="H258" s="4"/>
      <c r="I258" s="376"/>
      <c r="J258" s="376"/>
      <c r="K258" s="376"/>
      <c r="L258" s="376"/>
    </row>
    <row r="259" spans="1:12" ht="21.75" customHeight="1">
      <c r="A259" s="411"/>
      <c r="B259" s="411" t="s">
        <v>1513</v>
      </c>
      <c r="C259" s="411"/>
      <c r="D259" s="411"/>
      <c r="E259" s="5"/>
      <c r="F259" s="4"/>
      <c r="G259" s="4"/>
      <c r="H259" s="4"/>
      <c r="I259" s="376"/>
      <c r="J259" s="376"/>
      <c r="K259" s="376"/>
      <c r="L259" s="376"/>
    </row>
    <row r="260" spans="1:12" ht="21.75" customHeight="1">
      <c r="A260" s="91"/>
      <c r="B260" s="91"/>
      <c r="C260" s="91"/>
      <c r="D260" s="91"/>
      <c r="E260" s="91"/>
      <c r="F260" s="91"/>
      <c r="G260" s="354" t="s">
        <v>13</v>
      </c>
      <c r="H260" s="998" t="s">
        <v>1187</v>
      </c>
      <c r="I260" s="999"/>
      <c r="J260" s="999"/>
      <c r="K260" s="1000"/>
      <c r="L260" s="549" t="s">
        <v>19</v>
      </c>
    </row>
    <row r="261" spans="1:12" ht="21.75" customHeight="1">
      <c r="A261" s="92" t="s">
        <v>11</v>
      </c>
      <c r="B261" s="92" t="s">
        <v>1516</v>
      </c>
      <c r="C261" s="92" t="s">
        <v>1517</v>
      </c>
      <c r="D261" s="92" t="s">
        <v>3270</v>
      </c>
      <c r="E261" s="92" t="s">
        <v>3271</v>
      </c>
      <c r="F261" s="92" t="s">
        <v>12</v>
      </c>
      <c r="G261" s="92" t="s">
        <v>3054</v>
      </c>
      <c r="H261" s="354">
        <v>2561</v>
      </c>
      <c r="I261" s="354">
        <v>2562</v>
      </c>
      <c r="J261" s="354">
        <v>2563</v>
      </c>
      <c r="K261" s="354">
        <v>2564</v>
      </c>
      <c r="L261" s="510" t="s">
        <v>2623</v>
      </c>
    </row>
    <row r="262" spans="1:12" ht="21.75" customHeight="1">
      <c r="A262" s="181"/>
      <c r="B262" s="181"/>
      <c r="C262" s="181"/>
      <c r="D262" s="181"/>
      <c r="E262" s="181"/>
      <c r="F262" s="181"/>
      <c r="G262" s="181"/>
      <c r="H262" s="181" t="s">
        <v>3</v>
      </c>
      <c r="I262" s="181" t="s">
        <v>3</v>
      </c>
      <c r="J262" s="181" t="s">
        <v>3</v>
      </c>
      <c r="K262" s="181" t="s">
        <v>3</v>
      </c>
      <c r="L262" s="603"/>
    </row>
    <row r="263" spans="1:12" ht="21.75" customHeight="1">
      <c r="A263" s="29">
        <v>5</v>
      </c>
      <c r="B263" s="77" t="s">
        <v>1516</v>
      </c>
      <c r="C263" s="29" t="s">
        <v>1533</v>
      </c>
      <c r="D263" s="715" t="s">
        <v>1700</v>
      </c>
      <c r="E263" s="29" t="s">
        <v>1688</v>
      </c>
      <c r="F263" s="209" t="s">
        <v>1696</v>
      </c>
      <c r="G263" s="770" t="s">
        <v>257</v>
      </c>
      <c r="H263" s="933">
        <v>130000</v>
      </c>
      <c r="I263" s="29"/>
      <c r="J263" s="29"/>
      <c r="K263" s="29"/>
      <c r="L263" s="28" t="s">
        <v>75</v>
      </c>
    </row>
    <row r="264" spans="1:12" ht="21.75" customHeight="1">
      <c r="A264" s="29"/>
      <c r="B264" s="77" t="s">
        <v>1980</v>
      </c>
      <c r="C264" s="29"/>
      <c r="D264" s="29" t="s">
        <v>1701</v>
      </c>
      <c r="E264" s="29"/>
      <c r="F264" s="66" t="s">
        <v>511</v>
      </c>
      <c r="G264" s="76"/>
      <c r="H264" s="933" t="s">
        <v>37</v>
      </c>
      <c r="I264" s="29"/>
      <c r="J264" s="29"/>
      <c r="K264" s="29"/>
      <c r="L264" s="28"/>
    </row>
    <row r="265" spans="1:12" ht="21.75" customHeight="1">
      <c r="A265" s="29"/>
      <c r="B265" s="77" t="s">
        <v>1981</v>
      </c>
      <c r="C265" s="29"/>
      <c r="D265" s="715" t="s">
        <v>1698</v>
      </c>
      <c r="E265" s="29"/>
      <c r="F265" s="29" t="s">
        <v>1697</v>
      </c>
      <c r="G265" s="29"/>
      <c r="H265" s="43"/>
      <c r="I265" s="29"/>
      <c r="J265" s="29"/>
      <c r="K265" s="29"/>
      <c r="L265" s="28"/>
    </row>
    <row r="266" spans="1:12" ht="21.75" customHeight="1">
      <c r="A266" s="29"/>
      <c r="B266" s="29"/>
      <c r="C266" s="29"/>
      <c r="D266" s="29" t="s">
        <v>1699</v>
      </c>
      <c r="E266" s="29"/>
      <c r="F266" s="29"/>
      <c r="G266" s="29"/>
      <c r="H266" s="43"/>
      <c r="I266" s="29"/>
      <c r="J266" s="29"/>
      <c r="K266" s="29"/>
      <c r="L266" s="28"/>
    </row>
    <row r="267" spans="1:12" ht="21.75" customHeight="1">
      <c r="A267" s="29"/>
      <c r="B267" s="29"/>
      <c r="C267" s="29"/>
      <c r="D267" s="29" t="s">
        <v>1702</v>
      </c>
      <c r="E267" s="29"/>
      <c r="F267" s="29"/>
      <c r="G267" s="29"/>
      <c r="H267" s="43"/>
      <c r="I267" s="29"/>
      <c r="J267" s="29"/>
      <c r="K267" s="29"/>
      <c r="L267" s="28"/>
    </row>
    <row r="268" spans="1:12" ht="21.75" customHeight="1">
      <c r="A268" s="34"/>
      <c r="B268" s="34"/>
      <c r="C268" s="34"/>
      <c r="D268" s="34"/>
      <c r="E268" s="34"/>
      <c r="F268" s="34"/>
      <c r="G268" s="34"/>
      <c r="H268" s="44"/>
      <c r="I268" s="34"/>
      <c r="J268" s="34"/>
      <c r="K268" s="34"/>
      <c r="L268" s="33"/>
    </row>
    <row r="269" spans="1:12" ht="21.75" customHeight="1">
      <c r="A269" s="29">
        <v>6</v>
      </c>
      <c r="B269" s="77" t="s">
        <v>1516</v>
      </c>
      <c r="C269" s="29" t="s">
        <v>1533</v>
      </c>
      <c r="D269" s="559" t="s">
        <v>1703</v>
      </c>
      <c r="E269" s="29" t="s">
        <v>510</v>
      </c>
      <c r="F269" s="559" t="s">
        <v>3324</v>
      </c>
      <c r="G269" s="770" t="s">
        <v>1172</v>
      </c>
      <c r="H269" s="934">
        <v>2800000</v>
      </c>
      <c r="I269" s="29"/>
      <c r="J269" s="29"/>
      <c r="K269" s="29"/>
      <c r="L269" s="28" t="s">
        <v>75</v>
      </c>
    </row>
    <row r="270" spans="1:12" ht="21.75" customHeight="1">
      <c r="A270" s="29"/>
      <c r="B270" s="77" t="s">
        <v>1980</v>
      </c>
      <c r="C270" s="29"/>
      <c r="D270" s="29"/>
      <c r="E270" s="29" t="s">
        <v>2546</v>
      </c>
      <c r="F270" s="89" t="s">
        <v>3325</v>
      </c>
      <c r="G270" s="89"/>
      <c r="H270" s="908" t="s">
        <v>37</v>
      </c>
      <c r="I270" s="29"/>
      <c r="J270" s="29"/>
      <c r="K270" s="29"/>
      <c r="L270" s="28"/>
    </row>
    <row r="271" spans="1:12" ht="21.75" customHeight="1">
      <c r="A271" s="29"/>
      <c r="B271" s="77" t="s">
        <v>1981</v>
      </c>
      <c r="C271" s="29"/>
      <c r="D271" s="29"/>
      <c r="E271" s="29" t="s">
        <v>2547</v>
      </c>
      <c r="F271" s="29" t="s">
        <v>1171</v>
      </c>
      <c r="G271" s="29"/>
      <c r="H271" s="43"/>
      <c r="I271" s="29"/>
      <c r="J271" s="29"/>
      <c r="K271" s="29"/>
      <c r="L271" s="28"/>
    </row>
    <row r="272" spans="1:12" ht="21.75" customHeight="1">
      <c r="A272" s="34"/>
      <c r="B272" s="34"/>
      <c r="C272" s="34"/>
      <c r="D272" s="34"/>
      <c r="E272" s="34"/>
      <c r="F272" s="34"/>
      <c r="G272" s="34"/>
      <c r="H272" s="44"/>
      <c r="I272" s="34"/>
      <c r="J272" s="34"/>
      <c r="K272" s="34"/>
      <c r="L272" s="33"/>
    </row>
    <row r="273" spans="1:12" ht="21.75" customHeight="1">
      <c r="A273" s="29">
        <v>7</v>
      </c>
      <c r="B273" s="77" t="s">
        <v>1516</v>
      </c>
      <c r="C273" s="29" t="s">
        <v>1533</v>
      </c>
      <c r="D273" s="89" t="s">
        <v>1002</v>
      </c>
      <c r="E273" s="29" t="s">
        <v>1688</v>
      </c>
      <c r="F273" s="715" t="s">
        <v>1979</v>
      </c>
      <c r="G273" s="730" t="s">
        <v>257</v>
      </c>
      <c r="H273" s="908">
        <v>23000</v>
      </c>
      <c r="I273" s="908">
        <v>23000</v>
      </c>
      <c r="J273" s="908">
        <v>23000</v>
      </c>
      <c r="K273" s="908">
        <v>23000</v>
      </c>
      <c r="L273" s="28" t="s">
        <v>75</v>
      </c>
    </row>
    <row r="274" spans="1:12" ht="21.75" customHeight="1">
      <c r="A274" s="29"/>
      <c r="B274" s="77" t="s">
        <v>1980</v>
      </c>
      <c r="C274" s="29"/>
      <c r="D274" s="89" t="s">
        <v>1704</v>
      </c>
      <c r="E274" s="29"/>
      <c r="F274" s="89" t="s">
        <v>75</v>
      </c>
      <c r="G274" s="76"/>
      <c r="H274" s="908" t="s">
        <v>37</v>
      </c>
      <c r="I274" s="908" t="s">
        <v>37</v>
      </c>
      <c r="J274" s="908" t="s">
        <v>37</v>
      </c>
      <c r="K274" s="908" t="s">
        <v>37</v>
      </c>
      <c r="L274" s="28"/>
    </row>
    <row r="275" spans="1:12" ht="21.75" customHeight="1">
      <c r="A275" s="34"/>
      <c r="B275" s="84" t="s">
        <v>1981</v>
      </c>
      <c r="C275" s="34"/>
      <c r="D275" s="34" t="s">
        <v>1705</v>
      </c>
      <c r="E275" s="34"/>
      <c r="F275" s="34"/>
      <c r="G275" s="34"/>
      <c r="H275" s="44"/>
      <c r="I275" s="34"/>
      <c r="J275" s="34"/>
      <c r="K275" s="34"/>
      <c r="L275" s="33"/>
    </row>
    <row r="276" spans="1:12" ht="21.75" customHeight="1">
      <c r="A276" s="201"/>
      <c r="B276" s="201"/>
      <c r="C276" s="201"/>
      <c r="D276" s="201"/>
      <c r="E276" s="201"/>
      <c r="F276" s="201"/>
      <c r="G276" s="201"/>
      <c r="H276" s="590"/>
      <c r="I276" s="201"/>
      <c r="J276" s="201"/>
      <c r="K276" s="201"/>
      <c r="L276" s="596" t="s">
        <v>3828</v>
      </c>
    </row>
    <row r="277" spans="1:12" ht="21.75" customHeight="1">
      <c r="A277" s="90"/>
      <c r="B277" s="90"/>
      <c r="C277" s="90"/>
      <c r="D277" s="90"/>
      <c r="E277" s="90"/>
      <c r="F277" s="393" t="s">
        <v>3274</v>
      </c>
      <c r="G277" s="90"/>
      <c r="H277" s="90"/>
      <c r="I277" s="90"/>
      <c r="J277" s="90"/>
      <c r="K277" s="90"/>
      <c r="L277" s="393" t="s">
        <v>1512</v>
      </c>
    </row>
    <row r="278" spans="1:12" ht="21.75" customHeight="1">
      <c r="A278" s="996" t="s">
        <v>1256</v>
      </c>
      <c r="B278" s="996"/>
      <c r="C278" s="996"/>
      <c r="D278" s="996"/>
      <c r="E278" s="996"/>
      <c r="F278" s="996"/>
      <c r="G278" s="996"/>
      <c r="H278" s="996"/>
      <c r="I278" s="996"/>
      <c r="J278" s="996"/>
      <c r="K278" s="996"/>
      <c r="L278" s="996"/>
    </row>
    <row r="279" spans="1:12" ht="21.75" customHeight="1">
      <c r="A279" s="411" t="s">
        <v>29</v>
      </c>
      <c r="B279" s="1"/>
      <c r="C279" s="4"/>
      <c r="D279" s="4"/>
      <c r="E279" s="597"/>
      <c r="F279" s="597"/>
      <c r="G279" s="597"/>
      <c r="H279" s="597"/>
      <c r="I279" s="376"/>
      <c r="J279" s="376"/>
      <c r="K279" s="376"/>
      <c r="L279" s="376"/>
    </row>
    <row r="280" spans="1:12" ht="21.75" customHeight="1">
      <c r="A280" s="411" t="s">
        <v>33</v>
      </c>
      <c r="B280" s="1"/>
      <c r="C280" s="4"/>
      <c r="D280" s="4"/>
      <c r="E280" s="411"/>
      <c r="F280" s="411"/>
      <c r="G280" s="411"/>
      <c r="H280" s="411"/>
      <c r="I280" s="376"/>
      <c r="J280" s="376"/>
      <c r="K280" s="376"/>
      <c r="L280" s="376"/>
    </row>
    <row r="281" spans="1:12" ht="21.75" customHeight="1">
      <c r="A281" s="411" t="s">
        <v>8</v>
      </c>
      <c r="B281" s="1"/>
      <c r="C281" s="411"/>
      <c r="D281" s="411"/>
      <c r="E281" s="5"/>
      <c r="F281" s="4"/>
      <c r="G281" s="4"/>
      <c r="H281" s="4"/>
      <c r="I281" s="376"/>
      <c r="J281" s="376"/>
      <c r="K281" s="376"/>
      <c r="L281" s="376"/>
    </row>
    <row r="282" spans="1:12" ht="21.75" customHeight="1">
      <c r="A282" s="32"/>
      <c r="B282" s="379" t="s">
        <v>1962</v>
      </c>
      <c r="C282" s="32"/>
      <c r="D282" s="32"/>
      <c r="E282" s="32"/>
      <c r="F282" s="32"/>
      <c r="G282" s="32"/>
      <c r="H282" s="932"/>
      <c r="I282" s="32"/>
      <c r="J282" s="32"/>
      <c r="K282" s="32"/>
      <c r="L282" s="32"/>
    </row>
    <row r="283" spans="1:12" ht="21.75" customHeight="1">
      <c r="A283" s="91"/>
      <c r="B283" s="91"/>
      <c r="C283" s="91"/>
      <c r="D283" s="91"/>
      <c r="E283" s="91"/>
      <c r="F283" s="91"/>
      <c r="G283" s="354" t="s">
        <v>13</v>
      </c>
      <c r="H283" s="998" t="s">
        <v>1187</v>
      </c>
      <c r="I283" s="999"/>
      <c r="J283" s="999"/>
      <c r="K283" s="1000"/>
      <c r="L283" s="549" t="s">
        <v>19</v>
      </c>
    </row>
    <row r="284" spans="1:12" ht="21.75" customHeight="1">
      <c r="A284" s="92" t="s">
        <v>11</v>
      </c>
      <c r="B284" s="92" t="s">
        <v>1516</v>
      </c>
      <c r="C284" s="92" t="s">
        <v>1517</v>
      </c>
      <c r="D284" s="92" t="s">
        <v>3270</v>
      </c>
      <c r="E284" s="92" t="s">
        <v>3271</v>
      </c>
      <c r="F284" s="92" t="s">
        <v>12</v>
      </c>
      <c r="G284" s="92" t="s">
        <v>3054</v>
      </c>
      <c r="H284" s="354">
        <v>2561</v>
      </c>
      <c r="I284" s="354">
        <v>2562</v>
      </c>
      <c r="J284" s="354">
        <v>2563</v>
      </c>
      <c r="K284" s="354">
        <v>2564</v>
      </c>
      <c r="L284" s="510" t="s">
        <v>2623</v>
      </c>
    </row>
    <row r="285" spans="1:12" ht="21.75" customHeight="1">
      <c r="A285" s="181"/>
      <c r="B285" s="181"/>
      <c r="C285" s="181"/>
      <c r="D285" s="181"/>
      <c r="E285" s="181"/>
      <c r="F285" s="181"/>
      <c r="G285" s="181"/>
      <c r="H285" s="181" t="s">
        <v>3</v>
      </c>
      <c r="I285" s="181" t="s">
        <v>3</v>
      </c>
      <c r="J285" s="181" t="s">
        <v>3</v>
      </c>
      <c r="K285" s="181" t="s">
        <v>3</v>
      </c>
      <c r="L285" s="603"/>
    </row>
    <row r="286" spans="1:12" ht="21.75" customHeight="1">
      <c r="A286" s="28">
        <v>1</v>
      </c>
      <c r="B286" s="29" t="s">
        <v>1516</v>
      </c>
      <c r="C286" s="29" t="s">
        <v>1533</v>
      </c>
      <c r="D286" s="601" t="s">
        <v>3068</v>
      </c>
      <c r="E286" s="601" t="s">
        <v>3069</v>
      </c>
      <c r="F286" s="601" t="s">
        <v>3070</v>
      </c>
      <c r="G286" s="873" t="s">
        <v>3339</v>
      </c>
      <c r="H286" s="140"/>
      <c r="I286" s="140">
        <v>300000</v>
      </c>
      <c r="J286" s="140">
        <v>300000</v>
      </c>
      <c r="K286" s="140">
        <v>300000</v>
      </c>
      <c r="L286" s="28" t="s">
        <v>541</v>
      </c>
    </row>
    <row r="287" spans="1:12" ht="21.75" customHeight="1">
      <c r="A287" s="28"/>
      <c r="B287" s="29" t="s">
        <v>683</v>
      </c>
      <c r="C287" s="29"/>
      <c r="D287" s="601" t="s">
        <v>1206</v>
      </c>
      <c r="E287" s="601"/>
      <c r="F287" s="601" t="s">
        <v>122</v>
      </c>
      <c r="G287" s="222"/>
      <c r="H287" s="222"/>
      <c r="I287" s="222" t="s">
        <v>163</v>
      </c>
      <c r="J287" s="222" t="s">
        <v>163</v>
      </c>
      <c r="K287" s="222" t="s">
        <v>163</v>
      </c>
      <c r="L287" s="28" t="s">
        <v>164</v>
      </c>
    </row>
    <row r="288" spans="1:12" ht="21.75" customHeight="1">
      <c r="A288" s="33"/>
      <c r="B288" s="34"/>
      <c r="C288" s="34"/>
      <c r="D288" s="330"/>
      <c r="E288" s="330"/>
      <c r="F288" s="330"/>
      <c r="G288" s="223"/>
      <c r="H288" s="34"/>
      <c r="I288" s="34"/>
      <c r="J288" s="34"/>
      <c r="K288" s="34"/>
      <c r="L288" s="33"/>
    </row>
    <row r="289" spans="1:12" ht="21.75" customHeight="1">
      <c r="A289" s="28">
        <v>2</v>
      </c>
      <c r="B289" s="29" t="s">
        <v>1516</v>
      </c>
      <c r="C289" s="29" t="s">
        <v>1533</v>
      </c>
      <c r="D289" s="601" t="s">
        <v>3068</v>
      </c>
      <c r="E289" s="601" t="s">
        <v>3069</v>
      </c>
      <c r="F289" s="601" t="s">
        <v>3070</v>
      </c>
      <c r="G289" s="873" t="s">
        <v>3096</v>
      </c>
      <c r="H289" s="29"/>
      <c r="I289" s="140">
        <v>200000</v>
      </c>
      <c r="J289" s="140">
        <v>200000</v>
      </c>
      <c r="K289" s="140">
        <v>200000</v>
      </c>
      <c r="L289" s="28" t="s">
        <v>541</v>
      </c>
    </row>
    <row r="290" spans="1:12" ht="21.75" customHeight="1">
      <c r="A290" s="28"/>
      <c r="B290" s="29" t="s">
        <v>683</v>
      </c>
      <c r="C290" s="29"/>
      <c r="D290" s="601" t="s">
        <v>3341</v>
      </c>
      <c r="E290" s="601"/>
      <c r="F290" s="601" t="s">
        <v>122</v>
      </c>
      <c r="G290" s="222"/>
      <c r="H290" s="29"/>
      <c r="I290" s="222" t="s">
        <v>163</v>
      </c>
      <c r="J290" s="222" t="s">
        <v>163</v>
      </c>
      <c r="K290" s="222" t="s">
        <v>163</v>
      </c>
      <c r="L290" s="28" t="s">
        <v>164</v>
      </c>
    </row>
    <row r="291" spans="1:12" ht="21.75" customHeight="1">
      <c r="A291" s="33"/>
      <c r="B291" s="34"/>
      <c r="C291" s="34"/>
      <c r="D291" s="330"/>
      <c r="E291" s="330"/>
      <c r="F291" s="330"/>
      <c r="G291" s="223"/>
      <c r="H291" s="34"/>
      <c r="I291" s="34"/>
      <c r="J291" s="34"/>
      <c r="K291" s="34"/>
      <c r="L291" s="33"/>
    </row>
    <row r="292" spans="1:12" ht="21.75" customHeight="1">
      <c r="A292" s="29">
        <v>3</v>
      </c>
      <c r="B292" s="29" t="s">
        <v>1516</v>
      </c>
      <c r="C292" s="29" t="s">
        <v>1533</v>
      </c>
      <c r="D292" s="601" t="s">
        <v>3068</v>
      </c>
      <c r="E292" s="601" t="s">
        <v>3069</v>
      </c>
      <c r="F292" s="601" t="s">
        <v>3070</v>
      </c>
      <c r="G292" s="873" t="s">
        <v>3096</v>
      </c>
      <c r="H292" s="140"/>
      <c r="I292" s="140">
        <v>300000</v>
      </c>
      <c r="J292" s="140">
        <v>300000</v>
      </c>
      <c r="K292" s="140">
        <v>300000</v>
      </c>
      <c r="L292" s="28" t="s">
        <v>541</v>
      </c>
    </row>
    <row r="293" spans="1:12" ht="21.75" customHeight="1">
      <c r="A293" s="29"/>
      <c r="B293" s="29" t="s">
        <v>683</v>
      </c>
      <c r="C293" s="29"/>
      <c r="D293" s="601" t="s">
        <v>904</v>
      </c>
      <c r="E293" s="601"/>
      <c r="F293" s="601" t="s">
        <v>122</v>
      </c>
      <c r="G293" s="222"/>
      <c r="H293" s="222"/>
      <c r="I293" s="222" t="s">
        <v>163</v>
      </c>
      <c r="J293" s="222" t="s">
        <v>163</v>
      </c>
      <c r="K293" s="222" t="s">
        <v>163</v>
      </c>
      <c r="L293" s="28" t="s">
        <v>164</v>
      </c>
    </row>
    <row r="294" spans="1:12" ht="21.75" customHeight="1">
      <c r="A294" s="34"/>
      <c r="B294" s="34"/>
      <c r="C294" s="34"/>
      <c r="D294" s="330"/>
      <c r="E294" s="330"/>
      <c r="F294" s="330"/>
      <c r="G294" s="223"/>
      <c r="H294" s="34"/>
      <c r="I294" s="34"/>
      <c r="J294" s="34"/>
      <c r="K294" s="34"/>
      <c r="L294" s="33"/>
    </row>
    <row r="295" spans="1:12" ht="21.75" customHeight="1">
      <c r="A295" s="29">
        <v>4</v>
      </c>
      <c r="B295" s="29" t="s">
        <v>1516</v>
      </c>
      <c r="C295" s="29" t="s">
        <v>1533</v>
      </c>
      <c r="D295" s="601" t="s">
        <v>3068</v>
      </c>
      <c r="E295" s="601" t="s">
        <v>3069</v>
      </c>
      <c r="F295" s="601" t="s">
        <v>3070</v>
      </c>
      <c r="G295" s="873" t="s">
        <v>3096</v>
      </c>
      <c r="H295" s="140"/>
      <c r="I295" s="140">
        <v>300000</v>
      </c>
      <c r="J295" s="140">
        <v>300000</v>
      </c>
      <c r="K295" s="140">
        <v>300000</v>
      </c>
      <c r="L295" s="28" t="s">
        <v>541</v>
      </c>
    </row>
    <row r="296" spans="1:12" ht="21.75" customHeight="1">
      <c r="A296" s="29"/>
      <c r="B296" s="29" t="s">
        <v>683</v>
      </c>
      <c r="C296" s="29"/>
      <c r="D296" s="601" t="s">
        <v>3338</v>
      </c>
      <c r="E296" s="601"/>
      <c r="F296" s="601" t="s">
        <v>122</v>
      </c>
      <c r="G296" s="222"/>
      <c r="H296" s="222"/>
      <c r="I296" s="222" t="s">
        <v>163</v>
      </c>
      <c r="J296" s="222" t="s">
        <v>163</v>
      </c>
      <c r="K296" s="222" t="s">
        <v>163</v>
      </c>
      <c r="L296" s="28" t="s">
        <v>164</v>
      </c>
    </row>
    <row r="297" spans="1:12" s="201" customFormat="1" ht="21.75" customHeight="1">
      <c r="A297" s="31">
        <v>5</v>
      </c>
      <c r="B297" s="31" t="s">
        <v>1516</v>
      </c>
      <c r="C297" s="31" t="s">
        <v>1533</v>
      </c>
      <c r="D297" s="31" t="s">
        <v>2136</v>
      </c>
      <c r="E297" s="412" t="s">
        <v>1686</v>
      </c>
      <c r="F297" s="31" t="s">
        <v>2137</v>
      </c>
      <c r="G297" s="31" t="s">
        <v>257</v>
      </c>
      <c r="H297" s="199">
        <v>75000</v>
      </c>
      <c r="I297" s="199">
        <v>75000</v>
      </c>
      <c r="J297" s="199">
        <v>75000</v>
      </c>
      <c r="K297" s="199">
        <v>75000</v>
      </c>
      <c r="L297" s="73" t="s">
        <v>541</v>
      </c>
    </row>
    <row r="298" spans="1:12" ht="21.75" customHeight="1">
      <c r="A298" s="34"/>
      <c r="B298" s="34" t="s">
        <v>683</v>
      </c>
      <c r="C298" s="34"/>
      <c r="D298" s="34"/>
      <c r="E298" s="386" t="s">
        <v>3829</v>
      </c>
      <c r="F298" s="34" t="s">
        <v>2138</v>
      </c>
      <c r="G298" s="34"/>
      <c r="H298" s="258" t="s">
        <v>37</v>
      </c>
      <c r="I298" s="258" t="s">
        <v>37</v>
      </c>
      <c r="J298" s="258" t="s">
        <v>37</v>
      </c>
      <c r="K298" s="258" t="s">
        <v>37</v>
      </c>
      <c r="L298" s="33" t="s">
        <v>164</v>
      </c>
    </row>
    <row r="299" spans="1:12" ht="21.75" customHeight="1">
      <c r="A299" s="32"/>
      <c r="B299" s="32"/>
      <c r="C299" s="32"/>
      <c r="D299" s="32"/>
      <c r="E299" s="459"/>
      <c r="F299" s="32"/>
      <c r="G299" s="32"/>
      <c r="H299" s="843"/>
      <c r="I299" s="843"/>
      <c r="J299" s="843"/>
      <c r="K299" s="843"/>
      <c r="L299" s="596" t="s">
        <v>3830</v>
      </c>
    </row>
    <row r="300" spans="1:12" ht="21.75" customHeight="1">
      <c r="A300" s="90"/>
      <c r="B300" s="90"/>
      <c r="C300" s="90"/>
      <c r="D300" s="90"/>
      <c r="E300" s="90"/>
      <c r="F300" s="393" t="s">
        <v>3274</v>
      </c>
      <c r="G300" s="90"/>
      <c r="H300" s="90"/>
      <c r="I300" s="90"/>
      <c r="J300" s="90"/>
      <c r="K300" s="90"/>
      <c r="L300" s="393" t="s">
        <v>1512</v>
      </c>
    </row>
    <row r="301" spans="1:12" ht="21.75" customHeight="1">
      <c r="A301" s="996" t="s">
        <v>1256</v>
      </c>
      <c r="B301" s="996"/>
      <c r="C301" s="996"/>
      <c r="D301" s="996"/>
      <c r="E301" s="996"/>
      <c r="F301" s="996"/>
      <c r="G301" s="996"/>
      <c r="H301" s="996"/>
      <c r="I301" s="996"/>
      <c r="J301" s="996"/>
      <c r="K301" s="996"/>
      <c r="L301" s="996"/>
    </row>
    <row r="302" spans="1:12" ht="21.75" customHeight="1">
      <c r="A302" s="411" t="s">
        <v>29</v>
      </c>
      <c r="B302" s="1"/>
      <c r="C302" s="4"/>
      <c r="D302" s="4"/>
      <c r="E302" s="597"/>
      <c r="F302" s="597"/>
      <c r="G302" s="597"/>
      <c r="H302" s="597"/>
      <c r="I302" s="376"/>
      <c r="J302" s="376"/>
      <c r="K302" s="376"/>
      <c r="L302" s="376"/>
    </row>
    <row r="303" spans="1:12" ht="21.75" customHeight="1">
      <c r="A303" s="411" t="s">
        <v>33</v>
      </c>
      <c r="B303" s="1"/>
      <c r="C303" s="4"/>
      <c r="D303" s="4"/>
      <c r="E303" s="411"/>
      <c r="F303" s="411"/>
      <c r="G303" s="411"/>
      <c r="H303" s="411"/>
      <c r="I303" s="376"/>
      <c r="J303" s="376"/>
      <c r="K303" s="376"/>
      <c r="L303" s="376"/>
    </row>
    <row r="304" spans="1:12" ht="21.75" customHeight="1">
      <c r="A304" s="411" t="s">
        <v>8</v>
      </c>
      <c r="B304" s="1"/>
      <c r="C304" s="411"/>
      <c r="D304" s="411"/>
      <c r="E304" s="5"/>
      <c r="F304" s="4"/>
      <c r="G304" s="4"/>
      <c r="H304" s="4"/>
      <c r="I304" s="376"/>
      <c r="J304" s="376"/>
      <c r="K304" s="376"/>
      <c r="L304" s="376"/>
    </row>
    <row r="305" spans="1:12" ht="21.75" customHeight="1">
      <c r="A305" s="32"/>
      <c r="B305" s="379" t="s">
        <v>3456</v>
      </c>
      <c r="C305" s="32"/>
      <c r="D305" s="32"/>
      <c r="E305" s="32"/>
      <c r="F305" s="32"/>
      <c r="G305" s="32"/>
      <c r="H305" s="932"/>
      <c r="I305" s="32"/>
      <c r="J305" s="32"/>
      <c r="K305" s="32"/>
      <c r="L305" s="32"/>
    </row>
    <row r="306" spans="1:12" ht="21.75" customHeight="1">
      <c r="A306" s="91"/>
      <c r="B306" s="91"/>
      <c r="C306" s="91"/>
      <c r="D306" s="91"/>
      <c r="E306" s="91"/>
      <c r="F306" s="91"/>
      <c r="G306" s="354" t="s">
        <v>13</v>
      </c>
      <c r="H306" s="998" t="s">
        <v>1187</v>
      </c>
      <c r="I306" s="999"/>
      <c r="J306" s="999"/>
      <c r="K306" s="1000"/>
      <c r="L306" s="549" t="s">
        <v>19</v>
      </c>
    </row>
    <row r="307" spans="1:12" ht="21.75" customHeight="1">
      <c r="A307" s="92" t="s">
        <v>11</v>
      </c>
      <c r="B307" s="92" t="s">
        <v>1516</v>
      </c>
      <c r="C307" s="92" t="s">
        <v>1517</v>
      </c>
      <c r="D307" s="92" t="s">
        <v>3270</v>
      </c>
      <c r="E307" s="92" t="s">
        <v>3271</v>
      </c>
      <c r="F307" s="92" t="s">
        <v>12</v>
      </c>
      <c r="G307" s="92" t="s">
        <v>3054</v>
      </c>
      <c r="H307" s="354">
        <v>2561</v>
      </c>
      <c r="I307" s="354">
        <v>2562</v>
      </c>
      <c r="J307" s="354">
        <v>2563</v>
      </c>
      <c r="K307" s="354">
        <v>2564</v>
      </c>
      <c r="L307" s="510" t="s">
        <v>2623</v>
      </c>
    </row>
    <row r="308" spans="1:12" ht="21.75" customHeight="1">
      <c r="A308" s="181"/>
      <c r="B308" s="181"/>
      <c r="C308" s="181"/>
      <c r="D308" s="181"/>
      <c r="E308" s="181"/>
      <c r="F308" s="181"/>
      <c r="G308" s="181"/>
      <c r="H308" s="181" t="s">
        <v>3</v>
      </c>
      <c r="I308" s="181" t="s">
        <v>3</v>
      </c>
      <c r="J308" s="181" t="s">
        <v>3</v>
      </c>
      <c r="K308" s="181" t="s">
        <v>3</v>
      </c>
      <c r="L308" s="603"/>
    </row>
    <row r="309" spans="1:12" ht="21.75" customHeight="1">
      <c r="A309" s="29">
        <v>1</v>
      </c>
      <c r="B309" s="29" t="s">
        <v>1516</v>
      </c>
      <c r="C309" s="29" t="s">
        <v>1533</v>
      </c>
      <c r="D309" s="29" t="s">
        <v>1976</v>
      </c>
      <c r="E309" s="29" t="s">
        <v>1606</v>
      </c>
      <c r="F309" s="29" t="s">
        <v>1986</v>
      </c>
      <c r="G309" s="29" t="s">
        <v>1977</v>
      </c>
      <c r="H309" s="140">
        <v>60000</v>
      </c>
      <c r="I309" s="140">
        <v>60000</v>
      </c>
      <c r="J309" s="140">
        <v>60000</v>
      </c>
      <c r="K309" s="140">
        <v>60000</v>
      </c>
      <c r="L309" s="28" t="s">
        <v>541</v>
      </c>
    </row>
    <row r="310" spans="1:12" ht="21.75" customHeight="1">
      <c r="A310" s="29"/>
      <c r="B310" s="314" t="s">
        <v>3497</v>
      </c>
      <c r="C310" s="29"/>
      <c r="D310" s="29"/>
      <c r="E310" s="29" t="s">
        <v>1607</v>
      </c>
      <c r="F310" s="29" t="s">
        <v>1987</v>
      </c>
      <c r="G310" s="29"/>
      <c r="H310" s="128" t="s">
        <v>37</v>
      </c>
      <c r="I310" s="128" t="s">
        <v>37</v>
      </c>
      <c r="J310" s="128" t="s">
        <v>37</v>
      </c>
      <c r="K310" s="128" t="s">
        <v>37</v>
      </c>
      <c r="L310" s="28" t="s">
        <v>164</v>
      </c>
    </row>
    <row r="311" spans="1:12" ht="21.75" customHeight="1">
      <c r="A311" s="29"/>
      <c r="B311" s="29" t="s">
        <v>3498</v>
      </c>
      <c r="C311" s="29"/>
      <c r="D311" s="29"/>
      <c r="E311" s="29"/>
      <c r="F311" s="29"/>
      <c r="G311" s="29"/>
      <c r="H311" s="128"/>
      <c r="I311" s="128"/>
      <c r="J311" s="128"/>
      <c r="K311" s="128"/>
      <c r="L311" s="28"/>
    </row>
    <row r="312" spans="1:12" ht="21.75" customHeight="1">
      <c r="A312" s="34"/>
      <c r="B312" s="34"/>
      <c r="C312" s="34"/>
      <c r="D312" s="34"/>
      <c r="E312" s="34"/>
      <c r="F312" s="34"/>
      <c r="G312" s="34"/>
      <c r="H312" s="34"/>
      <c r="I312" s="34"/>
      <c r="J312" s="34"/>
      <c r="K312" s="34"/>
      <c r="L312" s="33"/>
    </row>
    <row r="313" spans="1:12" ht="21.75" customHeight="1">
      <c r="A313" s="29">
        <v>2</v>
      </c>
      <c r="B313" s="29" t="s">
        <v>1516</v>
      </c>
      <c r="C313" s="29" t="s">
        <v>1533</v>
      </c>
      <c r="D313" s="29" t="s">
        <v>1973</v>
      </c>
      <c r="E313" s="601" t="s">
        <v>3069</v>
      </c>
      <c r="F313" s="29" t="s">
        <v>1986</v>
      </c>
      <c r="G313" s="29" t="s">
        <v>1975</v>
      </c>
      <c r="H313" s="140">
        <v>200000</v>
      </c>
      <c r="I313" s="140">
        <v>200000</v>
      </c>
      <c r="J313" s="140">
        <v>200000</v>
      </c>
      <c r="K313" s="140">
        <v>200000</v>
      </c>
      <c r="L313" s="28" t="s">
        <v>541</v>
      </c>
    </row>
    <row r="314" spans="1:12" ht="21.75" customHeight="1">
      <c r="A314" s="29"/>
      <c r="B314" s="314" t="s">
        <v>3497</v>
      </c>
      <c r="C314" s="29"/>
      <c r="D314" s="29" t="s">
        <v>1974</v>
      </c>
      <c r="E314" s="29"/>
      <c r="F314" s="29" t="s">
        <v>1987</v>
      </c>
      <c r="G314" s="29"/>
      <c r="H314" s="128" t="s">
        <v>37</v>
      </c>
      <c r="I314" s="128" t="s">
        <v>37</v>
      </c>
      <c r="J314" s="128" t="s">
        <v>37</v>
      </c>
      <c r="K314" s="128" t="s">
        <v>37</v>
      </c>
      <c r="L314" s="28" t="s">
        <v>164</v>
      </c>
    </row>
    <row r="315" spans="1:12" ht="21.75" customHeight="1">
      <c r="A315" s="29"/>
      <c r="B315" s="29" t="s">
        <v>3498</v>
      </c>
      <c r="C315" s="29"/>
      <c r="D315" s="29"/>
      <c r="E315" s="29"/>
      <c r="F315" s="29"/>
      <c r="G315" s="29"/>
      <c r="H315" s="29"/>
      <c r="I315" s="29"/>
      <c r="J315" s="29"/>
      <c r="K315" s="29"/>
      <c r="L315" s="29"/>
    </row>
    <row r="316" spans="1:12" ht="21.75" customHeight="1">
      <c r="A316" s="29"/>
      <c r="B316" s="29"/>
      <c r="C316" s="29"/>
      <c r="D316" s="29"/>
      <c r="E316" s="29"/>
      <c r="F316" s="29"/>
      <c r="G316" s="29"/>
      <c r="H316" s="29"/>
      <c r="I316" s="29"/>
      <c r="J316" s="29"/>
      <c r="K316" s="29"/>
      <c r="L316" s="29"/>
    </row>
    <row r="317" spans="1:12" ht="21.75" customHeight="1">
      <c r="A317" s="29"/>
      <c r="B317" s="29"/>
      <c r="C317" s="29"/>
      <c r="D317" s="29"/>
      <c r="E317" s="29"/>
      <c r="F317" s="29"/>
      <c r="G317" s="29"/>
      <c r="H317" s="29"/>
      <c r="I317" s="29"/>
      <c r="J317" s="29"/>
      <c r="K317" s="29"/>
      <c r="L317" s="29"/>
    </row>
    <row r="318" spans="1:12" ht="21.75" customHeight="1">
      <c r="A318" s="29"/>
      <c r="B318" s="29"/>
      <c r="C318" s="29"/>
      <c r="D318" s="29"/>
      <c r="E318" s="29"/>
      <c r="F318" s="29"/>
      <c r="G318" s="29"/>
      <c r="H318" s="29"/>
      <c r="I318" s="29"/>
      <c r="J318" s="29"/>
      <c r="K318" s="29"/>
      <c r="L318" s="29"/>
    </row>
    <row r="319" spans="1:12" ht="21.75" customHeight="1">
      <c r="A319" s="29"/>
      <c r="B319" s="29"/>
      <c r="C319" s="29"/>
      <c r="D319" s="29"/>
      <c r="E319" s="29"/>
      <c r="F319" s="29"/>
      <c r="G319" s="29"/>
      <c r="H319" s="29"/>
      <c r="I319" s="29"/>
      <c r="J319" s="29"/>
      <c r="K319" s="29"/>
      <c r="L319" s="29"/>
    </row>
    <row r="320" spans="1:12" ht="21.75" customHeight="1">
      <c r="A320" s="29"/>
      <c r="B320" s="29"/>
      <c r="C320" s="29"/>
      <c r="D320" s="29"/>
      <c r="E320" s="29"/>
      <c r="F320" s="29"/>
      <c r="G320" s="29"/>
      <c r="H320" s="29"/>
      <c r="I320" s="29"/>
      <c r="J320" s="29"/>
      <c r="K320" s="29"/>
      <c r="L320" s="29"/>
    </row>
    <row r="321" spans="1:12" ht="21.75" customHeight="1">
      <c r="A321" s="34"/>
      <c r="B321" s="34"/>
      <c r="C321" s="34"/>
      <c r="D321" s="34"/>
      <c r="E321" s="34"/>
      <c r="F321" s="34"/>
      <c r="G321" s="34"/>
      <c r="H321" s="34"/>
      <c r="I321" s="34"/>
      <c r="J321" s="34"/>
      <c r="K321" s="34"/>
      <c r="L321" s="34"/>
    </row>
    <row r="322" spans="1:12" ht="21.75" customHeight="1">
      <c r="A322" s="201"/>
      <c r="B322" s="201"/>
      <c r="C322" s="201"/>
      <c r="D322" s="201"/>
      <c r="E322" s="201"/>
      <c r="F322" s="201"/>
      <c r="G322" s="201"/>
      <c r="H322" s="201"/>
      <c r="I322" s="201"/>
      <c r="J322" s="201"/>
      <c r="K322" s="201"/>
      <c r="L322" s="596" t="s">
        <v>3831</v>
      </c>
    </row>
    <row r="323" spans="1:12" ht="21.75" customHeight="1">
      <c r="A323" s="379"/>
      <c r="B323" s="379"/>
      <c r="C323" s="379"/>
      <c r="D323" s="379"/>
      <c r="E323" s="379"/>
      <c r="F323" s="960" t="s">
        <v>3274</v>
      </c>
      <c r="G323" s="379"/>
      <c r="H323" s="379"/>
      <c r="I323" s="379"/>
      <c r="J323" s="379"/>
      <c r="K323" s="379"/>
      <c r="L323" s="960" t="s">
        <v>1512</v>
      </c>
    </row>
    <row r="324" spans="1:12" ht="21.75" customHeight="1">
      <c r="A324" s="996" t="s">
        <v>1256</v>
      </c>
      <c r="B324" s="996"/>
      <c r="C324" s="996"/>
      <c r="D324" s="996"/>
      <c r="E324" s="996"/>
      <c r="F324" s="996"/>
      <c r="G324" s="996"/>
      <c r="H324" s="996"/>
      <c r="I324" s="996"/>
      <c r="J324" s="996"/>
      <c r="K324" s="996"/>
      <c r="L324" s="996"/>
    </row>
    <row r="325" spans="1:12" ht="21.75" customHeight="1">
      <c r="A325" s="411" t="s">
        <v>29</v>
      </c>
      <c r="B325" s="1"/>
      <c r="C325" s="4"/>
      <c r="D325" s="4"/>
      <c r="E325" s="597"/>
      <c r="F325" s="597"/>
      <c r="G325" s="597"/>
      <c r="H325" s="597"/>
      <c r="I325" s="376"/>
      <c r="J325" s="376"/>
      <c r="K325" s="376"/>
      <c r="L325" s="376"/>
    </row>
    <row r="326" spans="1:12" ht="21.75" customHeight="1">
      <c r="A326" s="411" t="s">
        <v>33</v>
      </c>
      <c r="B326" s="1"/>
      <c r="C326" s="4"/>
      <c r="D326" s="4"/>
      <c r="E326" s="411"/>
      <c r="F326" s="411"/>
      <c r="G326" s="411"/>
      <c r="H326" s="411"/>
      <c r="I326" s="376"/>
      <c r="J326" s="376"/>
      <c r="K326" s="376"/>
      <c r="L326" s="376"/>
    </row>
    <row r="327" spans="1:12" ht="21.75" customHeight="1">
      <c r="A327" s="411" t="s">
        <v>8</v>
      </c>
      <c r="B327" s="1"/>
      <c r="C327" s="411"/>
      <c r="D327" s="411"/>
      <c r="E327" s="5"/>
      <c r="F327" s="4"/>
      <c r="G327" s="4"/>
      <c r="H327" s="4"/>
      <c r="I327" s="376"/>
      <c r="J327" s="376"/>
      <c r="K327" s="376"/>
      <c r="L327" s="376"/>
    </row>
    <row r="328" spans="1:12" ht="21.75" customHeight="1">
      <c r="A328" s="32"/>
      <c r="B328" s="379" t="s">
        <v>2766</v>
      </c>
      <c r="C328" s="32"/>
      <c r="D328" s="32"/>
      <c r="E328" s="32"/>
      <c r="F328" s="32"/>
      <c r="G328" s="32"/>
      <c r="H328" s="932"/>
      <c r="I328" s="32"/>
      <c r="J328" s="32"/>
      <c r="K328" s="32"/>
      <c r="L328" s="32"/>
    </row>
    <row r="329" spans="1:12" ht="21.75" customHeight="1">
      <c r="A329" s="91"/>
      <c r="B329" s="91"/>
      <c r="C329" s="91"/>
      <c r="D329" s="91"/>
      <c r="E329" s="91"/>
      <c r="F329" s="91"/>
      <c r="G329" s="354" t="s">
        <v>13</v>
      </c>
      <c r="H329" s="998" t="s">
        <v>1187</v>
      </c>
      <c r="I329" s="999"/>
      <c r="J329" s="999"/>
      <c r="K329" s="1000"/>
      <c r="L329" s="549" t="s">
        <v>19</v>
      </c>
    </row>
    <row r="330" spans="1:12" ht="21.75" customHeight="1">
      <c r="A330" s="92" t="s">
        <v>11</v>
      </c>
      <c r="B330" s="92" t="s">
        <v>1516</v>
      </c>
      <c r="C330" s="92" t="s">
        <v>1517</v>
      </c>
      <c r="D330" s="92" t="s">
        <v>3270</v>
      </c>
      <c r="E330" s="92" t="s">
        <v>3271</v>
      </c>
      <c r="F330" s="92" t="s">
        <v>12</v>
      </c>
      <c r="G330" s="92" t="s">
        <v>3054</v>
      </c>
      <c r="H330" s="354">
        <v>2561</v>
      </c>
      <c r="I330" s="354">
        <v>2562</v>
      </c>
      <c r="J330" s="354">
        <v>2563</v>
      </c>
      <c r="K330" s="354">
        <v>2564</v>
      </c>
      <c r="L330" s="510" t="s">
        <v>2623</v>
      </c>
    </row>
    <row r="331" spans="1:12" ht="21.75" customHeight="1">
      <c r="A331" s="181"/>
      <c r="B331" s="181"/>
      <c r="C331" s="181"/>
      <c r="D331" s="181"/>
      <c r="E331" s="181"/>
      <c r="F331" s="181"/>
      <c r="G331" s="181"/>
      <c r="H331" s="181" t="s">
        <v>3</v>
      </c>
      <c r="I331" s="181" t="s">
        <v>3</v>
      </c>
      <c r="J331" s="181" t="s">
        <v>3</v>
      </c>
      <c r="K331" s="181" t="s">
        <v>3</v>
      </c>
      <c r="L331" s="603"/>
    </row>
    <row r="332" spans="1:12" ht="21.75" customHeight="1">
      <c r="A332" s="29">
        <v>1</v>
      </c>
      <c r="B332" s="29" t="s">
        <v>1516</v>
      </c>
      <c r="C332" s="29" t="s">
        <v>1533</v>
      </c>
      <c r="D332" s="29" t="s">
        <v>1983</v>
      </c>
      <c r="E332" s="39" t="s">
        <v>510</v>
      </c>
      <c r="F332" s="29" t="s">
        <v>1984</v>
      </c>
      <c r="G332" s="29" t="s">
        <v>257</v>
      </c>
      <c r="H332" s="140">
        <v>25000</v>
      </c>
      <c r="I332" s="140">
        <v>25000</v>
      </c>
      <c r="J332" s="140">
        <v>25000</v>
      </c>
      <c r="K332" s="140"/>
      <c r="L332" s="28" t="s">
        <v>541</v>
      </c>
    </row>
    <row r="333" spans="1:12" ht="21.75" customHeight="1">
      <c r="A333" s="29"/>
      <c r="B333" s="29" t="s">
        <v>1982</v>
      </c>
      <c r="C333" s="29"/>
      <c r="D333" s="29" t="s">
        <v>1054</v>
      </c>
      <c r="E333" s="39" t="s">
        <v>1534</v>
      </c>
      <c r="F333" s="29" t="s">
        <v>1985</v>
      </c>
      <c r="G333" s="29"/>
      <c r="H333" s="128" t="s">
        <v>37</v>
      </c>
      <c r="I333" s="128" t="s">
        <v>37</v>
      </c>
      <c r="J333" s="128" t="s">
        <v>37</v>
      </c>
      <c r="K333" s="128"/>
      <c r="L333" s="28" t="s">
        <v>189</v>
      </c>
    </row>
    <row r="334" spans="1:12" ht="21.75" customHeight="1">
      <c r="A334" s="29"/>
      <c r="B334" s="29"/>
      <c r="C334" s="29"/>
      <c r="D334" s="29" t="s">
        <v>336</v>
      </c>
      <c r="E334" s="29"/>
      <c r="F334" s="29"/>
      <c r="G334" s="29"/>
      <c r="H334" s="29"/>
      <c r="I334" s="29"/>
      <c r="J334" s="29"/>
      <c r="K334" s="29"/>
      <c r="L334" s="28"/>
    </row>
    <row r="335" spans="1:12" ht="21.75" customHeight="1">
      <c r="A335" s="34"/>
      <c r="B335" s="34"/>
      <c r="C335" s="34"/>
      <c r="D335" s="34"/>
      <c r="E335" s="34"/>
      <c r="F335" s="34"/>
      <c r="G335" s="34"/>
      <c r="H335" s="34"/>
      <c r="I335" s="34"/>
      <c r="J335" s="34"/>
      <c r="K335" s="34"/>
      <c r="L335" s="33"/>
    </row>
    <row r="336" spans="1:12" ht="21.75" customHeight="1">
      <c r="A336" s="29">
        <v>2</v>
      </c>
      <c r="B336" s="29" t="s">
        <v>1516</v>
      </c>
      <c r="C336" s="29" t="s">
        <v>1533</v>
      </c>
      <c r="D336" s="29" t="s">
        <v>1174</v>
      </c>
      <c r="E336" s="29" t="s">
        <v>510</v>
      </c>
      <c r="F336" s="29" t="s">
        <v>1997</v>
      </c>
      <c r="G336" s="29" t="s">
        <v>2000</v>
      </c>
      <c r="H336" s="140">
        <v>50000</v>
      </c>
      <c r="I336" s="140">
        <v>50000</v>
      </c>
      <c r="J336" s="140">
        <v>50000</v>
      </c>
      <c r="K336" s="140">
        <v>50000</v>
      </c>
      <c r="L336" s="28" t="s">
        <v>541</v>
      </c>
    </row>
    <row r="337" spans="1:12" ht="21.75" customHeight="1">
      <c r="A337" s="29"/>
      <c r="B337" s="29" t="s">
        <v>1982</v>
      </c>
      <c r="C337" s="29"/>
      <c r="D337" s="29" t="s">
        <v>1996</v>
      </c>
      <c r="E337" s="29" t="s">
        <v>3460</v>
      </c>
      <c r="F337" s="29" t="s">
        <v>1998</v>
      </c>
      <c r="G337" s="29" t="s">
        <v>2001</v>
      </c>
      <c r="H337" s="128" t="s">
        <v>37</v>
      </c>
      <c r="I337" s="128" t="s">
        <v>37</v>
      </c>
      <c r="J337" s="128" t="s">
        <v>37</v>
      </c>
      <c r="K337" s="128" t="s">
        <v>37</v>
      </c>
      <c r="L337" s="28" t="s">
        <v>189</v>
      </c>
    </row>
    <row r="338" spans="1:12" ht="21.75" customHeight="1">
      <c r="A338" s="29"/>
      <c r="B338" s="29"/>
      <c r="C338" s="29"/>
      <c r="D338" s="29"/>
      <c r="E338" s="29"/>
      <c r="F338" s="29" t="s">
        <v>1999</v>
      </c>
      <c r="G338" s="29"/>
      <c r="H338" s="29"/>
      <c r="I338" s="29"/>
      <c r="J338" s="29"/>
      <c r="K338" s="29"/>
      <c r="L338" s="28"/>
    </row>
    <row r="339" spans="1:12" ht="21.75" customHeight="1">
      <c r="A339" s="34"/>
      <c r="B339" s="34"/>
      <c r="C339" s="34"/>
      <c r="D339" s="34"/>
      <c r="E339" s="34"/>
      <c r="F339" s="34"/>
      <c r="G339" s="34"/>
      <c r="H339" s="34"/>
      <c r="I339" s="34"/>
      <c r="J339" s="34"/>
      <c r="K339" s="34"/>
      <c r="L339" s="33"/>
    </row>
    <row r="340" spans="1:12" ht="21.75" customHeight="1">
      <c r="A340" s="29">
        <v>3</v>
      </c>
      <c r="B340" s="29" t="s">
        <v>1516</v>
      </c>
      <c r="C340" s="29" t="s">
        <v>1533</v>
      </c>
      <c r="D340" s="29" t="s">
        <v>1988</v>
      </c>
      <c r="E340" s="29" t="s">
        <v>510</v>
      </c>
      <c r="F340" s="29" t="s">
        <v>1989</v>
      </c>
      <c r="G340" s="29" t="s">
        <v>1991</v>
      </c>
      <c r="H340" s="140">
        <v>15000</v>
      </c>
      <c r="I340" s="140">
        <v>15000</v>
      </c>
      <c r="J340" s="140">
        <v>15000</v>
      </c>
      <c r="K340" s="140">
        <v>15000</v>
      </c>
      <c r="L340" s="28" t="s">
        <v>541</v>
      </c>
    </row>
    <row r="341" spans="1:12" ht="21.75" customHeight="1">
      <c r="A341" s="29"/>
      <c r="B341" s="29" t="s">
        <v>1982</v>
      </c>
      <c r="C341" s="29"/>
      <c r="D341" s="29"/>
      <c r="E341" s="29" t="s">
        <v>723</v>
      </c>
      <c r="F341" s="29" t="s">
        <v>1990</v>
      </c>
      <c r="G341" s="29"/>
      <c r="H341" s="128" t="s">
        <v>37</v>
      </c>
      <c r="I341" s="128" t="s">
        <v>37</v>
      </c>
      <c r="J341" s="128" t="s">
        <v>37</v>
      </c>
      <c r="K341" s="128" t="s">
        <v>37</v>
      </c>
      <c r="L341" s="28" t="s">
        <v>189</v>
      </c>
    </row>
    <row r="342" spans="1:12" s="201" customFormat="1" ht="21.75" customHeight="1">
      <c r="A342" s="31">
        <v>4</v>
      </c>
      <c r="B342" s="31" t="s">
        <v>1516</v>
      </c>
      <c r="C342" s="31" t="s">
        <v>1533</v>
      </c>
      <c r="D342" s="31" t="s">
        <v>1994</v>
      </c>
      <c r="E342" s="31" t="s">
        <v>510</v>
      </c>
      <c r="F342" s="31" t="s">
        <v>1992</v>
      </c>
      <c r="G342" s="31" t="s">
        <v>177</v>
      </c>
      <c r="H342" s="199">
        <v>50000</v>
      </c>
      <c r="I342" s="31"/>
      <c r="J342" s="31"/>
      <c r="K342" s="31"/>
      <c r="L342" s="73" t="s">
        <v>541</v>
      </c>
    </row>
    <row r="343" spans="1:12" ht="21.75" customHeight="1">
      <c r="A343" s="29"/>
      <c r="B343" s="29" t="s">
        <v>1982</v>
      </c>
      <c r="C343" s="29"/>
      <c r="D343" s="29" t="s">
        <v>1995</v>
      </c>
      <c r="E343" s="29" t="s">
        <v>723</v>
      </c>
      <c r="F343" s="29" t="s">
        <v>1993</v>
      </c>
      <c r="G343" s="29"/>
      <c r="H343" s="128" t="s">
        <v>37</v>
      </c>
      <c r="I343" s="29"/>
      <c r="J343" s="29"/>
      <c r="K343" s="29"/>
      <c r="L343" s="28" t="s">
        <v>189</v>
      </c>
    </row>
    <row r="344" spans="1:12" ht="21.75" customHeight="1">
      <c r="A344" s="34"/>
      <c r="B344" s="34"/>
      <c r="C344" s="34"/>
      <c r="D344" s="34"/>
      <c r="E344" s="34"/>
      <c r="F344" s="34" t="s">
        <v>189</v>
      </c>
      <c r="G344" s="34"/>
      <c r="H344" s="34"/>
      <c r="I344" s="34"/>
      <c r="J344" s="34"/>
      <c r="K344" s="34"/>
      <c r="L344" s="33"/>
    </row>
    <row r="345" spans="1:12" ht="21.75" customHeight="1">
      <c r="A345" s="32"/>
      <c r="B345" s="32"/>
      <c r="C345" s="32"/>
      <c r="D345" s="32"/>
      <c r="E345" s="32"/>
      <c r="F345" s="32"/>
      <c r="G345" s="32"/>
      <c r="H345" s="32"/>
      <c r="I345" s="32"/>
      <c r="J345" s="32"/>
      <c r="K345" s="32"/>
      <c r="L345" s="596" t="s">
        <v>3832</v>
      </c>
    </row>
    <row r="346" spans="1:12" ht="21.75" customHeight="1">
      <c r="A346" s="90"/>
      <c r="B346" s="90"/>
      <c r="C346" s="90"/>
      <c r="D346" s="90"/>
      <c r="E346" s="90"/>
      <c r="F346" s="393" t="s">
        <v>3274</v>
      </c>
      <c r="G346" s="90"/>
      <c r="H346" s="90"/>
      <c r="I346" s="90"/>
      <c r="J346" s="90"/>
      <c r="K346" s="90"/>
      <c r="L346" s="393" t="s">
        <v>1512</v>
      </c>
    </row>
    <row r="347" spans="1:12" ht="21.75" customHeight="1">
      <c r="A347" s="996" t="s">
        <v>1256</v>
      </c>
      <c r="B347" s="996"/>
      <c r="C347" s="996"/>
      <c r="D347" s="996"/>
      <c r="E347" s="996"/>
      <c r="F347" s="996"/>
      <c r="G347" s="996"/>
      <c r="H347" s="996"/>
      <c r="I347" s="996"/>
      <c r="J347" s="996"/>
      <c r="K347" s="996"/>
      <c r="L347" s="996"/>
    </row>
    <row r="348" spans="1:12" ht="21.75" customHeight="1">
      <c r="A348" s="411" t="s">
        <v>29</v>
      </c>
      <c r="B348" s="1"/>
      <c r="C348" s="4"/>
      <c r="D348" s="4"/>
      <c r="E348" s="597"/>
      <c r="F348" s="597"/>
      <c r="G348" s="597"/>
      <c r="H348" s="597"/>
      <c r="I348" s="376"/>
      <c r="J348" s="376"/>
      <c r="K348" s="376"/>
      <c r="L348" s="376"/>
    </row>
    <row r="349" spans="1:12" ht="21.75" customHeight="1">
      <c r="A349" s="411" t="s">
        <v>33</v>
      </c>
      <c r="B349" s="1"/>
      <c r="C349" s="4"/>
      <c r="D349" s="4"/>
      <c r="E349" s="411"/>
      <c r="F349" s="411"/>
      <c r="G349" s="411"/>
      <c r="H349" s="411"/>
      <c r="I349" s="376"/>
      <c r="J349" s="376"/>
      <c r="K349" s="376"/>
      <c r="L349" s="376"/>
    </row>
    <row r="350" spans="1:12" ht="21.75" customHeight="1">
      <c r="A350" s="411" t="s">
        <v>8</v>
      </c>
      <c r="B350" s="1"/>
      <c r="C350" s="411"/>
      <c r="D350" s="411"/>
      <c r="E350" s="5"/>
      <c r="F350" s="4"/>
      <c r="G350" s="4"/>
      <c r="H350" s="4"/>
      <c r="I350" s="376"/>
      <c r="J350" s="376"/>
      <c r="K350" s="376"/>
      <c r="L350" s="376"/>
    </row>
    <row r="351" spans="1:12" ht="21.75" customHeight="1">
      <c r="A351" s="32"/>
      <c r="B351" s="379" t="s">
        <v>2709</v>
      </c>
      <c r="C351" s="32"/>
      <c r="D351" s="32"/>
      <c r="E351" s="32"/>
      <c r="F351" s="32"/>
      <c r="G351" s="32"/>
      <c r="H351" s="932"/>
      <c r="I351" s="32"/>
      <c r="J351" s="32"/>
      <c r="K351" s="32"/>
      <c r="L351" s="32"/>
    </row>
    <row r="352" spans="1:12" ht="21.75" customHeight="1">
      <c r="A352" s="91"/>
      <c r="B352" s="91"/>
      <c r="C352" s="91"/>
      <c r="D352" s="91"/>
      <c r="E352" s="91"/>
      <c r="F352" s="91"/>
      <c r="G352" s="354" t="s">
        <v>13</v>
      </c>
      <c r="H352" s="998" t="s">
        <v>1187</v>
      </c>
      <c r="I352" s="999"/>
      <c r="J352" s="999"/>
      <c r="K352" s="1000"/>
      <c r="L352" s="549" t="s">
        <v>19</v>
      </c>
    </row>
    <row r="353" spans="1:12" ht="21.75" customHeight="1">
      <c r="A353" s="92" t="s">
        <v>11</v>
      </c>
      <c r="B353" s="92" t="s">
        <v>1516</v>
      </c>
      <c r="C353" s="92" t="s">
        <v>1517</v>
      </c>
      <c r="D353" s="92" t="s">
        <v>3270</v>
      </c>
      <c r="E353" s="92" t="s">
        <v>3271</v>
      </c>
      <c r="F353" s="92" t="s">
        <v>12</v>
      </c>
      <c r="G353" s="92" t="s">
        <v>3054</v>
      </c>
      <c r="H353" s="354">
        <v>2561</v>
      </c>
      <c r="I353" s="354">
        <v>2562</v>
      </c>
      <c r="J353" s="354">
        <v>2563</v>
      </c>
      <c r="K353" s="354">
        <v>2564</v>
      </c>
      <c r="L353" s="510" t="s">
        <v>2623</v>
      </c>
    </row>
    <row r="354" spans="1:12" ht="21.75" customHeight="1">
      <c r="A354" s="181"/>
      <c r="B354" s="181"/>
      <c r="C354" s="181"/>
      <c r="D354" s="181"/>
      <c r="E354" s="181"/>
      <c r="F354" s="181"/>
      <c r="G354" s="181"/>
      <c r="H354" s="181" t="s">
        <v>3</v>
      </c>
      <c r="I354" s="181" t="s">
        <v>3</v>
      </c>
      <c r="J354" s="181" t="s">
        <v>3</v>
      </c>
      <c r="K354" s="181" t="s">
        <v>3</v>
      </c>
      <c r="L354" s="603"/>
    </row>
    <row r="355" spans="1:12" ht="21.75" customHeight="1">
      <c r="A355" s="29">
        <v>1</v>
      </c>
      <c r="B355" s="29" t="s">
        <v>1516</v>
      </c>
      <c r="C355" s="29" t="s">
        <v>1533</v>
      </c>
      <c r="D355" s="29" t="s">
        <v>2002</v>
      </c>
      <c r="E355" s="29" t="s">
        <v>510</v>
      </c>
      <c r="F355" s="29" t="s">
        <v>2003</v>
      </c>
      <c r="G355" s="29" t="s">
        <v>1727</v>
      </c>
      <c r="H355" s="140">
        <v>15000</v>
      </c>
      <c r="I355" s="140">
        <v>15000</v>
      </c>
      <c r="J355" s="140">
        <v>15000</v>
      </c>
      <c r="K355" s="140">
        <v>15000</v>
      </c>
      <c r="L355" s="28" t="s">
        <v>288</v>
      </c>
    </row>
    <row r="356" spans="1:12" ht="21.75" customHeight="1">
      <c r="A356" s="29"/>
      <c r="B356" s="29" t="s">
        <v>289</v>
      </c>
      <c r="C356" s="29"/>
      <c r="D356" s="29"/>
      <c r="E356" s="29" t="s">
        <v>723</v>
      </c>
      <c r="F356" s="29" t="s">
        <v>72</v>
      </c>
      <c r="G356" s="29" t="s">
        <v>289</v>
      </c>
      <c r="H356" s="128" t="s">
        <v>37</v>
      </c>
      <c r="I356" s="128" t="s">
        <v>37</v>
      </c>
      <c r="J356" s="128" t="s">
        <v>37</v>
      </c>
      <c r="K356" s="128" t="s">
        <v>37</v>
      </c>
      <c r="L356" s="28" t="s">
        <v>289</v>
      </c>
    </row>
    <row r="357" spans="1:12" ht="21.75" customHeight="1">
      <c r="A357" s="34"/>
      <c r="B357" s="34"/>
      <c r="C357" s="34"/>
      <c r="D357" s="34"/>
      <c r="E357" s="34"/>
      <c r="F357" s="34"/>
      <c r="G357" s="34"/>
      <c r="H357" s="34"/>
      <c r="I357" s="34"/>
      <c r="J357" s="34"/>
      <c r="K357" s="34"/>
      <c r="L357" s="33"/>
    </row>
    <row r="358" spans="1:12" ht="21.75" customHeight="1">
      <c r="A358" s="29">
        <v>2</v>
      </c>
      <c r="B358" s="29" t="s">
        <v>1516</v>
      </c>
      <c r="C358" s="29" t="s">
        <v>1533</v>
      </c>
      <c r="D358" s="29" t="s">
        <v>2004</v>
      </c>
      <c r="E358" s="29" t="s">
        <v>510</v>
      </c>
      <c r="F358" s="29" t="s">
        <v>2007</v>
      </c>
      <c r="G358" s="29" t="s">
        <v>1727</v>
      </c>
      <c r="H358" s="140">
        <v>120000</v>
      </c>
      <c r="I358" s="140">
        <v>120000</v>
      </c>
      <c r="J358" s="140">
        <v>120000</v>
      </c>
      <c r="K358" s="140">
        <v>120000</v>
      </c>
      <c r="L358" s="28" t="s">
        <v>288</v>
      </c>
    </row>
    <row r="359" spans="1:12" ht="21.75" customHeight="1">
      <c r="A359" s="29"/>
      <c r="B359" s="29" t="s">
        <v>289</v>
      </c>
      <c r="C359" s="29"/>
      <c r="D359" s="29" t="s">
        <v>2005</v>
      </c>
      <c r="E359" s="29" t="s">
        <v>723</v>
      </c>
      <c r="F359" s="29" t="s">
        <v>2008</v>
      </c>
      <c r="G359" s="29" t="s">
        <v>289</v>
      </c>
      <c r="H359" s="128" t="s">
        <v>37</v>
      </c>
      <c r="I359" s="128" t="s">
        <v>37</v>
      </c>
      <c r="J359" s="128" t="s">
        <v>37</v>
      </c>
      <c r="K359" s="128" t="s">
        <v>37</v>
      </c>
      <c r="L359" s="28" t="s">
        <v>289</v>
      </c>
    </row>
    <row r="360" spans="1:12" ht="21.75" customHeight="1">
      <c r="A360" s="34"/>
      <c r="B360" s="34"/>
      <c r="C360" s="34"/>
      <c r="D360" s="34" t="s">
        <v>2006</v>
      </c>
      <c r="E360" s="34"/>
      <c r="F360" s="34"/>
      <c r="G360" s="34"/>
      <c r="H360" s="34"/>
      <c r="I360" s="34"/>
      <c r="J360" s="34"/>
      <c r="K360" s="34"/>
      <c r="L360" s="33"/>
    </row>
    <row r="361" spans="1:12" ht="21.75" customHeight="1">
      <c r="A361" s="29">
        <v>3</v>
      </c>
      <c r="B361" s="29" t="s">
        <v>1516</v>
      </c>
      <c r="C361" s="29" t="s">
        <v>1533</v>
      </c>
      <c r="D361" s="29" t="s">
        <v>1655</v>
      </c>
      <c r="E361" s="29" t="s">
        <v>510</v>
      </c>
      <c r="F361" s="29" t="s">
        <v>2010</v>
      </c>
      <c r="G361" s="29" t="s">
        <v>306</v>
      </c>
      <c r="H361" s="140">
        <v>12200</v>
      </c>
      <c r="I361" s="140">
        <v>12200</v>
      </c>
      <c r="J361" s="140">
        <v>12200</v>
      </c>
      <c r="K361" s="140">
        <v>12200</v>
      </c>
      <c r="L361" s="28" t="s">
        <v>288</v>
      </c>
    </row>
    <row r="362" spans="1:12" ht="21.75" customHeight="1">
      <c r="A362" s="29"/>
      <c r="B362" s="29" t="s">
        <v>289</v>
      </c>
      <c r="C362" s="29"/>
      <c r="D362" s="29" t="s">
        <v>2009</v>
      </c>
      <c r="E362" s="29" t="s">
        <v>1534</v>
      </c>
      <c r="F362" s="29" t="s">
        <v>2011</v>
      </c>
      <c r="G362" s="29"/>
      <c r="H362" s="128" t="s">
        <v>37</v>
      </c>
      <c r="I362" s="128" t="s">
        <v>37</v>
      </c>
      <c r="J362" s="128" t="s">
        <v>37</v>
      </c>
      <c r="K362" s="128" t="s">
        <v>37</v>
      </c>
      <c r="L362" s="28" t="s">
        <v>289</v>
      </c>
    </row>
    <row r="363" spans="1:12" ht="21.75" customHeight="1">
      <c r="A363" s="34"/>
      <c r="B363" s="34"/>
      <c r="C363" s="34"/>
      <c r="D363" s="34"/>
      <c r="E363" s="34"/>
      <c r="F363" s="34" t="s">
        <v>2012</v>
      </c>
      <c r="G363" s="34"/>
      <c r="H363" s="34"/>
      <c r="I363" s="34"/>
      <c r="J363" s="34"/>
      <c r="K363" s="34"/>
      <c r="L363" s="33"/>
    </row>
    <row r="364" spans="1:12" ht="21.75" customHeight="1">
      <c r="A364" s="29">
        <v>4</v>
      </c>
      <c r="B364" s="29" t="s">
        <v>1516</v>
      </c>
      <c r="C364" s="29" t="s">
        <v>1533</v>
      </c>
      <c r="D364" s="6" t="s">
        <v>3332</v>
      </c>
      <c r="E364" s="29" t="s">
        <v>510</v>
      </c>
      <c r="F364" s="6" t="s">
        <v>3328</v>
      </c>
      <c r="G364" s="29" t="s">
        <v>1172</v>
      </c>
      <c r="H364" s="140">
        <v>590000</v>
      </c>
      <c r="I364" s="140">
        <v>590000</v>
      </c>
      <c r="J364" s="140">
        <v>590000</v>
      </c>
      <c r="K364" s="140">
        <v>590000</v>
      </c>
      <c r="L364" s="28" t="s">
        <v>288</v>
      </c>
    </row>
    <row r="365" spans="1:12" ht="21.75" customHeight="1">
      <c r="A365" s="29"/>
      <c r="B365" s="29" t="s">
        <v>289</v>
      </c>
      <c r="C365" s="29"/>
      <c r="D365" s="6" t="s">
        <v>3333</v>
      </c>
      <c r="E365" s="29" t="s">
        <v>289</v>
      </c>
      <c r="F365" s="6" t="s">
        <v>3329</v>
      </c>
      <c r="G365" s="29" t="s">
        <v>46</v>
      </c>
      <c r="H365" s="128" t="s">
        <v>37</v>
      </c>
      <c r="I365" s="128" t="s">
        <v>37</v>
      </c>
      <c r="J365" s="128" t="s">
        <v>37</v>
      </c>
      <c r="K365" s="128" t="s">
        <v>37</v>
      </c>
      <c r="L365" s="28" t="s">
        <v>289</v>
      </c>
    </row>
    <row r="366" spans="1:12" ht="21.75" customHeight="1">
      <c r="A366" s="29"/>
      <c r="B366" s="29"/>
      <c r="C366" s="29"/>
      <c r="D366" s="6" t="s">
        <v>2013</v>
      </c>
      <c r="E366" s="29"/>
      <c r="F366" s="6" t="s">
        <v>3330</v>
      </c>
      <c r="G366" s="29"/>
      <c r="H366" s="29"/>
      <c r="I366" s="29"/>
      <c r="J366" s="29"/>
      <c r="K366" s="29"/>
      <c r="L366" s="28"/>
    </row>
    <row r="367" spans="1:12" ht="21.75" customHeight="1">
      <c r="A367" s="34"/>
      <c r="B367" s="34"/>
      <c r="C367" s="34"/>
      <c r="D367" s="34"/>
      <c r="E367" s="34"/>
      <c r="F367" s="34" t="s">
        <v>3331</v>
      </c>
      <c r="G367" s="34"/>
      <c r="H367" s="34"/>
      <c r="I367" s="34"/>
      <c r="J367" s="34"/>
      <c r="K367" s="34"/>
      <c r="L367" s="34"/>
    </row>
    <row r="368" spans="1:12" ht="21.75" customHeight="1">
      <c r="A368" s="32"/>
      <c r="B368" s="32"/>
      <c r="C368" s="32"/>
      <c r="D368" s="32"/>
      <c r="E368" s="32"/>
      <c r="F368" s="32"/>
      <c r="G368" s="32"/>
      <c r="H368" s="32"/>
      <c r="I368" s="32"/>
      <c r="J368" s="32"/>
      <c r="K368" s="32"/>
      <c r="L368" s="596" t="s">
        <v>3833</v>
      </c>
    </row>
    <row r="369" spans="1:12" ht="21.75" customHeight="1">
      <c r="A369" s="90"/>
      <c r="B369" s="90"/>
      <c r="C369" s="90"/>
      <c r="D369" s="90"/>
      <c r="E369" s="90"/>
      <c r="F369" s="393" t="s">
        <v>3274</v>
      </c>
      <c r="G369" s="90"/>
      <c r="H369" s="90"/>
      <c r="I369" s="90"/>
      <c r="J369" s="90"/>
      <c r="K369" s="90"/>
      <c r="L369" s="393" t="s">
        <v>1512</v>
      </c>
    </row>
    <row r="370" spans="1:12" ht="21.75" customHeight="1">
      <c r="A370" s="996" t="s">
        <v>1256</v>
      </c>
      <c r="B370" s="996"/>
      <c r="C370" s="996"/>
      <c r="D370" s="996"/>
      <c r="E370" s="996"/>
      <c r="F370" s="996"/>
      <c r="G370" s="996"/>
      <c r="H370" s="996"/>
      <c r="I370" s="996"/>
      <c r="J370" s="996"/>
      <c r="K370" s="996"/>
      <c r="L370" s="996"/>
    </row>
    <row r="371" spans="1:12" ht="21.75" customHeight="1">
      <c r="A371" s="411" t="s">
        <v>29</v>
      </c>
      <c r="B371" s="1"/>
      <c r="C371" s="4"/>
      <c r="D371" s="4"/>
      <c r="E371" s="597"/>
      <c r="F371" s="597"/>
      <c r="G371" s="597"/>
      <c r="H371" s="597"/>
      <c r="I371" s="376"/>
      <c r="J371" s="376"/>
      <c r="K371" s="376"/>
      <c r="L371" s="376"/>
    </row>
    <row r="372" spans="1:12" ht="21.75" customHeight="1">
      <c r="A372" s="411" t="s">
        <v>33</v>
      </c>
      <c r="B372" s="1"/>
      <c r="C372" s="4"/>
      <c r="D372" s="4"/>
      <c r="E372" s="411"/>
      <c r="F372" s="411"/>
      <c r="G372" s="411"/>
      <c r="H372" s="411"/>
      <c r="I372" s="376"/>
      <c r="J372" s="376"/>
      <c r="K372" s="376"/>
      <c r="L372" s="376"/>
    </row>
    <row r="373" spans="1:12" ht="21.75" customHeight="1">
      <c r="A373" s="411" t="s">
        <v>8</v>
      </c>
      <c r="B373" s="1"/>
      <c r="C373" s="411"/>
      <c r="D373" s="411"/>
      <c r="E373" s="5"/>
      <c r="F373" s="4"/>
      <c r="G373" s="4"/>
      <c r="H373" s="4"/>
      <c r="I373" s="376"/>
      <c r="J373" s="376"/>
      <c r="K373" s="376"/>
      <c r="L373" s="376"/>
    </row>
    <row r="374" spans="1:12" ht="21.75" customHeight="1">
      <c r="A374" s="32"/>
      <c r="B374" s="379" t="s">
        <v>2709</v>
      </c>
      <c r="C374" s="32"/>
      <c r="D374" s="32"/>
      <c r="E374" s="32"/>
      <c r="F374" s="32"/>
      <c r="G374" s="32"/>
      <c r="H374" s="932"/>
      <c r="I374" s="32"/>
      <c r="J374" s="32"/>
      <c r="K374" s="32"/>
      <c r="L374" s="32"/>
    </row>
    <row r="375" spans="1:12" ht="21.75" customHeight="1">
      <c r="A375" s="91"/>
      <c r="B375" s="91"/>
      <c r="C375" s="91"/>
      <c r="D375" s="91"/>
      <c r="E375" s="91"/>
      <c r="F375" s="91"/>
      <c r="G375" s="354" t="s">
        <v>13</v>
      </c>
      <c r="H375" s="998" t="s">
        <v>1187</v>
      </c>
      <c r="I375" s="999"/>
      <c r="J375" s="999"/>
      <c r="K375" s="1000"/>
      <c r="L375" s="549" t="s">
        <v>19</v>
      </c>
    </row>
    <row r="376" spans="1:12" ht="21.75" customHeight="1">
      <c r="A376" s="92" t="s">
        <v>11</v>
      </c>
      <c r="B376" s="92" t="s">
        <v>1516</v>
      </c>
      <c r="C376" s="92" t="s">
        <v>1517</v>
      </c>
      <c r="D376" s="92" t="s">
        <v>3270</v>
      </c>
      <c r="E376" s="92" t="s">
        <v>3271</v>
      </c>
      <c r="F376" s="92" t="s">
        <v>12</v>
      </c>
      <c r="G376" s="92" t="s">
        <v>3054</v>
      </c>
      <c r="H376" s="354">
        <v>2561</v>
      </c>
      <c r="I376" s="354">
        <v>2562</v>
      </c>
      <c r="J376" s="354">
        <v>2563</v>
      </c>
      <c r="K376" s="354">
        <v>2564</v>
      </c>
      <c r="L376" s="510" t="s">
        <v>2623</v>
      </c>
    </row>
    <row r="377" spans="1:12" ht="21.75" customHeight="1">
      <c r="A377" s="181"/>
      <c r="B377" s="181"/>
      <c r="C377" s="181"/>
      <c r="D377" s="181"/>
      <c r="E377" s="181"/>
      <c r="F377" s="181"/>
      <c r="G377" s="181"/>
      <c r="H377" s="181" t="s">
        <v>3</v>
      </c>
      <c r="I377" s="181" t="s">
        <v>3</v>
      </c>
      <c r="J377" s="181" t="s">
        <v>3</v>
      </c>
      <c r="K377" s="181" t="s">
        <v>3</v>
      </c>
      <c r="L377" s="603"/>
    </row>
    <row r="378" spans="1:12" ht="21.75" customHeight="1">
      <c r="A378" s="29">
        <v>5</v>
      </c>
      <c r="B378" s="29" t="s">
        <v>1516</v>
      </c>
      <c r="C378" s="29" t="s">
        <v>1533</v>
      </c>
      <c r="D378" s="6" t="s">
        <v>2014</v>
      </c>
      <c r="E378" s="29" t="s">
        <v>510</v>
      </c>
      <c r="F378" s="6" t="s">
        <v>2007</v>
      </c>
      <c r="G378" s="29" t="s">
        <v>46</v>
      </c>
      <c r="H378" s="140">
        <v>200000</v>
      </c>
      <c r="I378" s="140">
        <v>200000</v>
      </c>
      <c r="J378" s="140">
        <v>200000</v>
      </c>
      <c r="K378" s="140">
        <v>200000</v>
      </c>
      <c r="L378" s="29" t="s">
        <v>288</v>
      </c>
    </row>
    <row r="379" spans="1:12" ht="21.75" customHeight="1">
      <c r="A379" s="29"/>
      <c r="B379" s="29" t="s">
        <v>289</v>
      </c>
      <c r="C379" s="29"/>
      <c r="D379" s="6" t="s">
        <v>3334</v>
      </c>
      <c r="E379" s="29" t="s">
        <v>289</v>
      </c>
      <c r="F379" s="6" t="s">
        <v>3141</v>
      </c>
      <c r="G379" s="29"/>
      <c r="H379" s="128" t="s">
        <v>37</v>
      </c>
      <c r="I379" s="128" t="s">
        <v>37</v>
      </c>
      <c r="J379" s="128" t="s">
        <v>37</v>
      </c>
      <c r="K379" s="128" t="s">
        <v>37</v>
      </c>
      <c r="L379" s="29" t="s">
        <v>289</v>
      </c>
    </row>
    <row r="380" spans="1:12" ht="21.75" customHeight="1">
      <c r="A380" s="29"/>
      <c r="B380" s="29"/>
      <c r="C380" s="29"/>
      <c r="D380" s="6" t="s">
        <v>3335</v>
      </c>
      <c r="E380" s="29"/>
      <c r="F380" s="6" t="s">
        <v>3142</v>
      </c>
      <c r="G380" s="29"/>
      <c r="H380" s="29"/>
      <c r="I380" s="29"/>
      <c r="J380" s="29"/>
      <c r="K380" s="29"/>
      <c r="L380" s="29"/>
    </row>
    <row r="381" spans="1:12" ht="21.75" customHeight="1">
      <c r="A381" s="29"/>
      <c r="B381" s="29"/>
      <c r="C381" s="29"/>
      <c r="D381" s="6" t="s">
        <v>3336</v>
      </c>
      <c r="E381" s="29"/>
      <c r="F381" s="29" t="s">
        <v>3143</v>
      </c>
      <c r="G381" s="29"/>
      <c r="H381" s="29"/>
      <c r="I381" s="29"/>
      <c r="J381" s="29"/>
      <c r="K381" s="29"/>
      <c r="L381" s="29"/>
    </row>
    <row r="382" spans="1:12" ht="21.75" customHeight="1">
      <c r="A382" s="29"/>
      <c r="B382" s="29"/>
      <c r="C382" s="29"/>
      <c r="D382" s="6" t="s">
        <v>3337</v>
      </c>
      <c r="E382" s="29"/>
      <c r="F382" s="29"/>
      <c r="G382" s="29"/>
      <c r="H382" s="29"/>
      <c r="I382" s="29"/>
      <c r="J382" s="29"/>
      <c r="K382" s="29"/>
      <c r="L382" s="29"/>
    </row>
    <row r="383" spans="1:12" ht="21.75" customHeight="1">
      <c r="A383" s="29"/>
      <c r="B383" s="29"/>
      <c r="C383" s="29"/>
      <c r="D383" s="6"/>
      <c r="E383" s="29"/>
      <c r="F383" s="29"/>
      <c r="G383" s="29"/>
      <c r="H383" s="29"/>
      <c r="I383" s="29"/>
      <c r="J383" s="29"/>
      <c r="K383" s="29"/>
      <c r="L383" s="29"/>
    </row>
    <row r="384" spans="1:12" ht="21.75" customHeight="1">
      <c r="A384" s="29"/>
      <c r="B384" s="29"/>
      <c r="C384" s="29"/>
      <c r="D384" s="29"/>
      <c r="E384" s="29"/>
      <c r="F384" s="6"/>
      <c r="G384" s="29"/>
      <c r="H384" s="140"/>
      <c r="I384" s="140"/>
      <c r="J384" s="140"/>
      <c r="K384" s="140"/>
      <c r="L384" s="29"/>
    </row>
    <row r="385" spans="1:12" ht="21.75" customHeight="1">
      <c r="A385" s="29"/>
      <c r="B385" s="29"/>
      <c r="C385" s="29"/>
      <c r="D385" s="29"/>
      <c r="E385" s="29"/>
      <c r="F385" s="6"/>
      <c r="G385" s="29"/>
      <c r="H385" s="128"/>
      <c r="I385" s="128"/>
      <c r="J385" s="128"/>
      <c r="K385" s="128"/>
      <c r="L385" s="29"/>
    </row>
    <row r="386" spans="1:12" ht="21.75" customHeight="1">
      <c r="A386" s="29"/>
      <c r="B386" s="29"/>
      <c r="C386" s="29"/>
      <c r="D386" s="29"/>
      <c r="E386" s="29"/>
      <c r="F386" s="29"/>
      <c r="G386" s="29"/>
      <c r="H386" s="29"/>
      <c r="I386" s="29"/>
      <c r="J386" s="29"/>
      <c r="K386" s="29"/>
      <c r="L386" s="29"/>
    </row>
    <row r="387" spans="1:12" ht="21.75" customHeight="1">
      <c r="A387" s="29"/>
      <c r="B387" s="29"/>
      <c r="C387" s="29"/>
      <c r="D387" s="6"/>
      <c r="E387" s="29"/>
      <c r="F387" s="29"/>
      <c r="G387" s="29"/>
      <c r="H387" s="29"/>
      <c r="I387" s="29"/>
      <c r="J387" s="29"/>
      <c r="K387" s="29"/>
      <c r="L387" s="29"/>
    </row>
    <row r="388" spans="1:12" ht="21.75" customHeight="1">
      <c r="A388" s="29"/>
      <c r="B388" s="29"/>
      <c r="C388" s="29"/>
      <c r="D388" s="29"/>
      <c r="E388" s="29"/>
      <c r="F388" s="29"/>
      <c r="G388" s="29"/>
      <c r="H388" s="29"/>
      <c r="I388" s="29"/>
      <c r="J388" s="29"/>
      <c r="K388" s="29"/>
      <c r="L388" s="29"/>
    </row>
    <row r="389" spans="1:12" ht="21.75" customHeight="1">
      <c r="A389" s="29"/>
      <c r="B389" s="29"/>
      <c r="C389" s="29"/>
      <c r="D389" s="29"/>
      <c r="E389" s="29"/>
      <c r="F389" s="29"/>
      <c r="G389" s="29"/>
      <c r="H389" s="29"/>
      <c r="I389" s="29"/>
      <c r="J389" s="29"/>
      <c r="K389" s="29"/>
      <c r="L389" s="29"/>
    </row>
    <row r="390" spans="1:12" ht="21.75" customHeight="1">
      <c r="A390" s="34"/>
      <c r="B390" s="34"/>
      <c r="C390" s="34"/>
      <c r="D390" s="34"/>
      <c r="E390" s="34"/>
      <c r="F390" s="34"/>
      <c r="G390" s="34"/>
      <c r="H390" s="34"/>
      <c r="I390" s="34"/>
      <c r="J390" s="34"/>
      <c r="K390" s="34"/>
      <c r="L390" s="34"/>
    </row>
    <row r="391" spans="1:12" ht="21.75" customHeight="1">
      <c r="A391" s="201"/>
      <c r="B391" s="201"/>
      <c r="C391" s="201"/>
      <c r="D391" s="201"/>
      <c r="E391" s="201"/>
      <c r="F391" s="201"/>
      <c r="G391" s="201"/>
      <c r="H391" s="201"/>
      <c r="I391" s="201"/>
      <c r="J391" s="201"/>
      <c r="K391" s="201"/>
      <c r="L391" s="596" t="s">
        <v>3834</v>
      </c>
    </row>
    <row r="392" spans="1:12" ht="21.75" customHeight="1">
      <c r="A392" s="90"/>
      <c r="B392" s="90"/>
      <c r="C392" s="90"/>
      <c r="D392" s="90"/>
      <c r="E392" s="90"/>
      <c r="F392" s="393" t="s">
        <v>3267</v>
      </c>
      <c r="G392" s="90"/>
      <c r="H392" s="90"/>
      <c r="I392" s="90"/>
      <c r="J392" s="90"/>
      <c r="K392" s="90"/>
      <c r="L392" s="393" t="s">
        <v>1512</v>
      </c>
    </row>
    <row r="393" spans="1:12" ht="21.75" customHeight="1">
      <c r="A393" s="996" t="s">
        <v>1256</v>
      </c>
      <c r="B393" s="996"/>
      <c r="C393" s="996"/>
      <c r="D393" s="996"/>
      <c r="E393" s="996"/>
      <c r="F393" s="996"/>
      <c r="G393" s="996"/>
      <c r="H393" s="996"/>
      <c r="I393" s="996"/>
      <c r="J393" s="996"/>
      <c r="K393" s="996"/>
      <c r="L393" s="996"/>
    </row>
    <row r="394" spans="1:12" ht="21.75" customHeight="1">
      <c r="A394" s="411" t="s">
        <v>36</v>
      </c>
      <c r="B394" s="411"/>
      <c r="C394" s="20"/>
      <c r="D394" s="20"/>
      <c r="E394" s="377"/>
      <c r="F394" s="377"/>
      <c r="G394" s="377"/>
      <c r="H394" s="377"/>
      <c r="I394" s="377"/>
      <c r="J394" s="377"/>
      <c r="K394" s="377"/>
      <c r="L394" s="377"/>
    </row>
    <row r="395" spans="1:12" ht="21.75" customHeight="1">
      <c r="A395" s="411" t="s">
        <v>35</v>
      </c>
      <c r="B395" s="411"/>
      <c r="C395" s="20"/>
      <c r="D395" s="20"/>
      <c r="E395" s="377"/>
      <c r="F395" s="377"/>
      <c r="G395" s="377"/>
      <c r="H395" s="377"/>
      <c r="I395" s="377"/>
      <c r="J395" s="377"/>
      <c r="K395" s="377"/>
      <c r="L395" s="377"/>
    </row>
    <row r="396" spans="1:12" ht="21.75" customHeight="1">
      <c r="A396" s="20" t="s">
        <v>0</v>
      </c>
      <c r="B396" s="411"/>
      <c r="C396" s="411"/>
      <c r="D396" s="411"/>
      <c r="E396" s="377"/>
      <c r="F396" s="377"/>
      <c r="G396" s="377"/>
      <c r="H396" s="377"/>
      <c r="I396" s="377"/>
      <c r="J396" s="377"/>
      <c r="K396" s="377"/>
      <c r="L396" s="377"/>
    </row>
    <row r="397" spans="1:12" ht="21.75" customHeight="1">
      <c r="A397" s="20"/>
      <c r="B397" s="411" t="s">
        <v>3268</v>
      </c>
      <c r="C397" s="411"/>
      <c r="D397" s="411"/>
      <c r="E397" s="377"/>
      <c r="F397" s="377"/>
      <c r="G397" s="377"/>
      <c r="H397" s="377"/>
      <c r="I397" s="377"/>
      <c r="J397" s="377"/>
      <c r="K397" s="377"/>
      <c r="L397" s="377"/>
    </row>
    <row r="398" spans="1:12" ht="21.75" customHeight="1">
      <c r="A398" s="91"/>
      <c r="B398" s="91"/>
      <c r="C398" s="91"/>
      <c r="D398" s="91"/>
      <c r="E398" s="91"/>
      <c r="F398" s="91"/>
      <c r="G398" s="354" t="s">
        <v>13</v>
      </c>
      <c r="H398" s="998" t="s">
        <v>1187</v>
      </c>
      <c r="I398" s="999"/>
      <c r="J398" s="999"/>
      <c r="K398" s="1000"/>
      <c r="L398" s="549" t="s">
        <v>19</v>
      </c>
    </row>
    <row r="399" spans="1:12" ht="21.75" customHeight="1">
      <c r="A399" s="92" t="s">
        <v>11</v>
      </c>
      <c r="B399" s="92" t="s">
        <v>1516</v>
      </c>
      <c r="C399" s="92" t="s">
        <v>1517</v>
      </c>
      <c r="D399" s="92" t="s">
        <v>3270</v>
      </c>
      <c r="E399" s="92" t="s">
        <v>3271</v>
      </c>
      <c r="F399" s="92" t="s">
        <v>12</v>
      </c>
      <c r="G399" s="92" t="s">
        <v>3054</v>
      </c>
      <c r="H399" s="354">
        <v>2561</v>
      </c>
      <c r="I399" s="354">
        <v>2562</v>
      </c>
      <c r="J399" s="354">
        <v>2563</v>
      </c>
      <c r="K399" s="354">
        <v>2564</v>
      </c>
      <c r="L399" s="510" t="s">
        <v>2623</v>
      </c>
    </row>
    <row r="400" spans="1:12" ht="21.75" customHeight="1">
      <c r="A400" s="181"/>
      <c r="B400" s="181"/>
      <c r="C400" s="181"/>
      <c r="D400" s="181"/>
      <c r="E400" s="181"/>
      <c r="F400" s="181"/>
      <c r="G400" s="181"/>
      <c r="H400" s="181" t="s">
        <v>3</v>
      </c>
      <c r="I400" s="181" t="s">
        <v>3</v>
      </c>
      <c r="J400" s="181" t="s">
        <v>3</v>
      </c>
      <c r="K400" s="181" t="s">
        <v>3</v>
      </c>
      <c r="L400" s="603"/>
    </row>
    <row r="401" spans="1:12" ht="21.75" customHeight="1">
      <c r="A401" s="29">
        <v>1</v>
      </c>
      <c r="B401" s="29" t="s">
        <v>3269</v>
      </c>
      <c r="C401" s="28" t="s">
        <v>1533</v>
      </c>
      <c r="D401" s="89" t="s">
        <v>1526</v>
      </c>
      <c r="E401" s="601" t="s">
        <v>510</v>
      </c>
      <c r="F401" s="89" t="s">
        <v>2555</v>
      </c>
      <c r="G401" s="89" t="s">
        <v>2559</v>
      </c>
      <c r="H401" s="228">
        <v>21000</v>
      </c>
      <c r="I401" s="398">
        <v>21000</v>
      </c>
      <c r="J401" s="398">
        <v>21000</v>
      </c>
      <c r="K401" s="398">
        <v>21000</v>
      </c>
      <c r="L401" s="28" t="s">
        <v>38</v>
      </c>
    </row>
    <row r="402" spans="1:12" ht="21.75" customHeight="1">
      <c r="A402" s="29"/>
      <c r="B402" s="29" t="s">
        <v>2491</v>
      </c>
      <c r="C402" s="29"/>
      <c r="D402" s="89" t="s">
        <v>1524</v>
      </c>
      <c r="E402" s="601" t="s">
        <v>723</v>
      </c>
      <c r="F402" s="89" t="s">
        <v>2556</v>
      </c>
      <c r="G402" s="89"/>
      <c r="H402" s="78" t="s">
        <v>37</v>
      </c>
      <c r="I402" s="78" t="s">
        <v>37</v>
      </c>
      <c r="J402" s="78" t="s">
        <v>37</v>
      </c>
      <c r="K402" s="78" t="s">
        <v>37</v>
      </c>
      <c r="L402" s="28" t="s">
        <v>1038</v>
      </c>
    </row>
    <row r="403" spans="1:12" ht="21.75" customHeight="1">
      <c r="A403" s="34"/>
      <c r="B403" s="34"/>
      <c r="C403" s="34"/>
      <c r="D403" s="98"/>
      <c r="E403" s="330"/>
      <c r="F403" s="98"/>
      <c r="G403" s="98"/>
      <c r="H403" s="835"/>
      <c r="I403" s="34"/>
      <c r="J403" s="34"/>
      <c r="K403" s="34"/>
      <c r="L403" s="33"/>
    </row>
    <row r="404" spans="1:12" ht="21.75" customHeight="1">
      <c r="A404" s="29">
        <v>2</v>
      </c>
      <c r="B404" s="29" t="s">
        <v>3269</v>
      </c>
      <c r="C404" s="28" t="s">
        <v>1533</v>
      </c>
      <c r="D404" s="89" t="s">
        <v>1526</v>
      </c>
      <c r="E404" s="601" t="s">
        <v>510</v>
      </c>
      <c r="F404" s="89" t="s">
        <v>2557</v>
      </c>
      <c r="G404" s="89" t="s">
        <v>2559</v>
      </c>
      <c r="H404" s="228">
        <v>27000</v>
      </c>
      <c r="I404" s="304">
        <v>27000</v>
      </c>
      <c r="J404" s="304">
        <v>27000</v>
      </c>
      <c r="K404" s="304">
        <v>27000</v>
      </c>
      <c r="L404" s="28" t="s">
        <v>38</v>
      </c>
    </row>
    <row r="405" spans="1:12" ht="21.75" customHeight="1">
      <c r="A405" s="29"/>
      <c r="B405" s="29" t="s">
        <v>2491</v>
      </c>
      <c r="C405" s="29"/>
      <c r="D405" s="89" t="s">
        <v>1524</v>
      </c>
      <c r="E405" s="601" t="s">
        <v>723</v>
      </c>
      <c r="F405" s="601" t="s">
        <v>2558</v>
      </c>
      <c r="G405" s="222"/>
      <c r="H405" s="557" t="s">
        <v>37</v>
      </c>
      <c r="I405" s="557" t="s">
        <v>37</v>
      </c>
      <c r="J405" s="557" t="s">
        <v>37</v>
      </c>
      <c r="K405" s="557" t="s">
        <v>37</v>
      </c>
      <c r="L405" s="28" t="s">
        <v>1038</v>
      </c>
    </row>
    <row r="406" spans="1:12" ht="21.75" customHeight="1">
      <c r="A406" s="34"/>
      <c r="B406" s="34"/>
      <c r="C406" s="34"/>
      <c r="D406" s="3"/>
      <c r="E406" s="330"/>
      <c r="F406" s="330"/>
      <c r="G406" s="223"/>
      <c r="H406" s="34"/>
      <c r="I406" s="34"/>
      <c r="J406" s="34"/>
      <c r="K406" s="34"/>
      <c r="L406" s="33"/>
    </row>
    <row r="407" spans="1:12" ht="21.75" customHeight="1">
      <c r="A407" s="29">
        <v>3</v>
      </c>
      <c r="B407" s="29" t="s">
        <v>3269</v>
      </c>
      <c r="C407" s="28" t="s">
        <v>1533</v>
      </c>
      <c r="D407" s="89" t="s">
        <v>2549</v>
      </c>
      <c r="E407" s="39" t="s">
        <v>510</v>
      </c>
      <c r="F407" s="556" t="s">
        <v>2552</v>
      </c>
      <c r="G407" s="873" t="s">
        <v>2554</v>
      </c>
      <c r="H407" s="399">
        <v>1800000</v>
      </c>
      <c r="I407" s="304">
        <v>1800000</v>
      </c>
      <c r="J407" s="304">
        <v>1800000</v>
      </c>
      <c r="K407" s="304">
        <v>1800000</v>
      </c>
      <c r="L407" s="28" t="s">
        <v>38</v>
      </c>
    </row>
    <row r="408" spans="1:12" ht="21.75" customHeight="1">
      <c r="A408" s="29"/>
      <c r="B408" s="29" t="s">
        <v>2491</v>
      </c>
      <c r="C408" s="28"/>
      <c r="D408" s="935"/>
      <c r="E408" s="89" t="s">
        <v>2546</v>
      </c>
      <c r="F408" s="556" t="s">
        <v>2553</v>
      </c>
      <c r="G408" s="222"/>
      <c r="H408" s="557" t="s">
        <v>37</v>
      </c>
      <c r="I408" s="557" t="s">
        <v>37</v>
      </c>
      <c r="J408" s="557" t="s">
        <v>37</v>
      </c>
      <c r="K408" s="557" t="s">
        <v>37</v>
      </c>
      <c r="L408" s="28" t="s">
        <v>1038</v>
      </c>
    </row>
    <row r="409" spans="1:12" ht="21.75" customHeight="1">
      <c r="A409" s="29"/>
      <c r="B409" s="29"/>
      <c r="C409" s="28"/>
      <c r="D409" s="935"/>
      <c r="E409" s="89" t="s">
        <v>2547</v>
      </c>
      <c r="F409" s="89"/>
      <c r="G409" s="222"/>
      <c r="H409" s="29"/>
      <c r="I409" s="29"/>
      <c r="J409" s="29"/>
      <c r="K409" s="29"/>
      <c r="L409" s="28"/>
    </row>
    <row r="410" spans="1:12" ht="21.75" customHeight="1">
      <c r="A410" s="34"/>
      <c r="B410" s="34"/>
      <c r="C410" s="33"/>
      <c r="D410" s="912"/>
      <c r="E410" s="98"/>
      <c r="F410" s="98"/>
      <c r="G410" s="223"/>
      <c r="H410" s="37"/>
      <c r="I410" s="34"/>
      <c r="J410" s="34"/>
      <c r="K410" s="34"/>
      <c r="L410" s="33"/>
    </row>
    <row r="411" spans="1:12" ht="21.75" customHeight="1">
      <c r="A411" s="29">
        <v>4</v>
      </c>
      <c r="B411" s="29" t="s">
        <v>3269</v>
      </c>
      <c r="C411" s="28" t="s">
        <v>1533</v>
      </c>
      <c r="D411" s="89" t="s">
        <v>2560</v>
      </c>
      <c r="E411" s="39" t="s">
        <v>510</v>
      </c>
      <c r="F411" s="89" t="s">
        <v>2562</v>
      </c>
      <c r="G411" s="873" t="s">
        <v>1172</v>
      </c>
      <c r="H411" s="32"/>
      <c r="I411" s="400">
        <v>3300000</v>
      </c>
      <c r="J411" s="400">
        <v>3300000</v>
      </c>
      <c r="K411" s="400">
        <v>3300000</v>
      </c>
      <c r="L411" s="28" t="s">
        <v>38</v>
      </c>
    </row>
    <row r="412" spans="1:12" ht="21.75" customHeight="1">
      <c r="A412" s="29"/>
      <c r="B412" s="29" t="s">
        <v>2491</v>
      </c>
      <c r="C412" s="28"/>
      <c r="D412" s="89" t="s">
        <v>2561</v>
      </c>
      <c r="E412" s="89" t="s">
        <v>2546</v>
      </c>
      <c r="F412" s="89" t="s">
        <v>2563</v>
      </c>
      <c r="G412" s="222"/>
      <c r="H412" s="32"/>
      <c r="I412" s="2" t="s">
        <v>37</v>
      </c>
      <c r="J412" s="2" t="s">
        <v>37</v>
      </c>
      <c r="K412" s="2" t="s">
        <v>37</v>
      </c>
      <c r="L412" s="28" t="s">
        <v>1038</v>
      </c>
    </row>
    <row r="413" spans="1:12" ht="21.75" customHeight="1">
      <c r="A413" s="34"/>
      <c r="B413" s="34"/>
      <c r="C413" s="33"/>
      <c r="D413" s="912"/>
      <c r="E413" s="98" t="s">
        <v>2547</v>
      </c>
      <c r="F413" s="98" t="s">
        <v>2564</v>
      </c>
      <c r="G413" s="223"/>
      <c r="H413" s="37"/>
      <c r="I413" s="34"/>
      <c r="J413" s="34"/>
      <c r="K413" s="34"/>
      <c r="L413" s="33"/>
    </row>
    <row r="414" spans="1:12" ht="21.75" customHeight="1">
      <c r="A414" s="201"/>
      <c r="B414" s="201"/>
      <c r="C414" s="355"/>
      <c r="D414" s="660"/>
      <c r="E414" s="691"/>
      <c r="F414" s="691"/>
      <c r="G414" s="662"/>
      <c r="H414" s="201"/>
      <c r="I414" s="201"/>
      <c r="J414" s="201"/>
      <c r="K414" s="201"/>
      <c r="L414" s="596" t="s">
        <v>3835</v>
      </c>
    </row>
    <row r="415" spans="1:12" ht="21.75" customHeight="1">
      <c r="A415" s="90"/>
      <c r="B415" s="90"/>
      <c r="C415" s="90"/>
      <c r="D415" s="90"/>
      <c r="E415" s="90"/>
      <c r="F415" s="393" t="s">
        <v>3267</v>
      </c>
      <c r="G415" s="90"/>
      <c r="H415" s="90"/>
      <c r="I415" s="90"/>
      <c r="J415" s="90"/>
      <c r="K415" s="90"/>
      <c r="L415" s="393" t="s">
        <v>1512</v>
      </c>
    </row>
    <row r="416" spans="1:12" ht="21.75" customHeight="1">
      <c r="A416" s="996" t="s">
        <v>1256</v>
      </c>
      <c r="B416" s="996"/>
      <c r="C416" s="996"/>
      <c r="D416" s="996"/>
      <c r="E416" s="996"/>
      <c r="F416" s="996"/>
      <c r="G416" s="996"/>
      <c r="H416" s="996"/>
      <c r="I416" s="996"/>
      <c r="J416" s="996"/>
      <c r="K416" s="996"/>
      <c r="L416" s="996"/>
    </row>
    <row r="417" spans="1:12" ht="21.75" customHeight="1">
      <c r="A417" s="411" t="s">
        <v>36</v>
      </c>
      <c r="B417" s="411"/>
      <c r="C417" s="20"/>
      <c r="D417" s="20"/>
      <c r="E417" s="377"/>
      <c r="F417" s="377"/>
      <c r="G417" s="377"/>
      <c r="H417" s="377"/>
      <c r="I417" s="377"/>
      <c r="J417" s="377"/>
      <c r="K417" s="377"/>
      <c r="L417" s="377"/>
    </row>
    <row r="418" spans="1:12" ht="21.75" customHeight="1">
      <c r="A418" s="411" t="s">
        <v>35</v>
      </c>
      <c r="B418" s="411"/>
      <c r="C418" s="20"/>
      <c r="D418" s="20"/>
      <c r="E418" s="377"/>
      <c r="F418" s="377"/>
      <c r="G418" s="377"/>
      <c r="H418" s="377"/>
      <c r="I418" s="377"/>
      <c r="J418" s="377"/>
      <c r="K418" s="377"/>
      <c r="L418" s="377"/>
    </row>
    <row r="419" spans="1:12" ht="21.75" customHeight="1">
      <c r="A419" s="20" t="s">
        <v>0</v>
      </c>
      <c r="B419" s="411"/>
      <c r="C419" s="411"/>
      <c r="D419" s="411"/>
      <c r="E419" s="377"/>
      <c r="F419" s="377"/>
      <c r="G419" s="377"/>
      <c r="H419" s="377"/>
      <c r="I419" s="377"/>
      <c r="J419" s="377"/>
      <c r="K419" s="377"/>
      <c r="L419" s="377"/>
    </row>
    <row r="420" spans="1:12" ht="21.75" customHeight="1">
      <c r="A420" s="20"/>
      <c r="B420" s="411" t="s">
        <v>3268</v>
      </c>
      <c r="C420" s="411"/>
      <c r="D420" s="411"/>
      <c r="E420" s="377"/>
      <c r="F420" s="377"/>
      <c r="G420" s="377"/>
      <c r="H420" s="377"/>
      <c r="I420" s="377"/>
      <c r="J420" s="377"/>
      <c r="K420" s="377"/>
      <c r="L420" s="377"/>
    </row>
    <row r="421" spans="1:12" ht="21.75" customHeight="1">
      <c r="A421" s="91"/>
      <c r="B421" s="91"/>
      <c r="C421" s="91"/>
      <c r="D421" s="91"/>
      <c r="E421" s="91"/>
      <c r="F421" s="91"/>
      <c r="G421" s="354" t="s">
        <v>13</v>
      </c>
      <c r="H421" s="998" t="s">
        <v>1187</v>
      </c>
      <c r="I421" s="999"/>
      <c r="J421" s="999"/>
      <c r="K421" s="1000"/>
      <c r="L421" s="549" t="s">
        <v>19</v>
      </c>
    </row>
    <row r="422" spans="1:12" ht="21.75" customHeight="1">
      <c r="A422" s="92" t="s">
        <v>11</v>
      </c>
      <c r="B422" s="92" t="s">
        <v>1516</v>
      </c>
      <c r="C422" s="92" t="s">
        <v>1517</v>
      </c>
      <c r="D422" s="92" t="s">
        <v>3270</v>
      </c>
      <c r="E422" s="92" t="s">
        <v>3271</v>
      </c>
      <c r="F422" s="92" t="s">
        <v>12</v>
      </c>
      <c r="G422" s="92" t="s">
        <v>3054</v>
      </c>
      <c r="H422" s="354">
        <v>2561</v>
      </c>
      <c r="I422" s="354">
        <v>2562</v>
      </c>
      <c r="J422" s="354">
        <v>2563</v>
      </c>
      <c r="K422" s="354">
        <v>2564</v>
      </c>
      <c r="L422" s="510" t="s">
        <v>2623</v>
      </c>
    </row>
    <row r="423" spans="1:12" ht="21.75" customHeight="1">
      <c r="A423" s="181"/>
      <c r="B423" s="181"/>
      <c r="C423" s="181"/>
      <c r="D423" s="181"/>
      <c r="E423" s="181"/>
      <c r="F423" s="181"/>
      <c r="G423" s="181"/>
      <c r="H423" s="181" t="s">
        <v>3</v>
      </c>
      <c r="I423" s="181" t="s">
        <v>3</v>
      </c>
      <c r="J423" s="181" t="s">
        <v>3</v>
      </c>
      <c r="K423" s="181" t="s">
        <v>3</v>
      </c>
      <c r="L423" s="603"/>
    </row>
    <row r="424" spans="1:12" ht="21.75" customHeight="1">
      <c r="A424" s="29">
        <v>5</v>
      </c>
      <c r="B424" s="29" t="s">
        <v>3269</v>
      </c>
      <c r="C424" s="77" t="s">
        <v>1533</v>
      </c>
      <c r="D424" s="394" t="s">
        <v>2463</v>
      </c>
      <c r="E424" s="29" t="s">
        <v>1661</v>
      </c>
      <c r="F424" s="49" t="s">
        <v>2464</v>
      </c>
      <c r="G424" s="48" t="s">
        <v>3055</v>
      </c>
      <c r="H424" s="140">
        <v>440000</v>
      </c>
      <c r="I424" s="140">
        <v>440000</v>
      </c>
      <c r="J424" s="140">
        <v>440000</v>
      </c>
      <c r="K424" s="140">
        <v>440000</v>
      </c>
      <c r="L424" s="28" t="s">
        <v>38</v>
      </c>
    </row>
    <row r="425" spans="1:12" ht="21.75" customHeight="1">
      <c r="A425" s="29"/>
      <c r="B425" s="29" t="s">
        <v>2491</v>
      </c>
      <c r="C425" s="77"/>
      <c r="D425" s="394" t="s">
        <v>3049</v>
      </c>
      <c r="E425" s="29" t="s">
        <v>1520</v>
      </c>
      <c r="F425" s="49" t="s">
        <v>3319</v>
      </c>
      <c r="G425" s="29"/>
      <c r="H425" s="2" t="s">
        <v>37</v>
      </c>
      <c r="I425" s="2" t="s">
        <v>37</v>
      </c>
      <c r="J425" s="2" t="s">
        <v>37</v>
      </c>
      <c r="K425" s="2" t="s">
        <v>37</v>
      </c>
      <c r="L425" s="28" t="s">
        <v>39</v>
      </c>
    </row>
    <row r="426" spans="1:12" ht="21.75" customHeight="1">
      <c r="A426" s="29"/>
      <c r="B426" s="77"/>
      <c r="C426" s="77"/>
      <c r="D426" s="394" t="s">
        <v>3050</v>
      </c>
      <c r="E426" s="29"/>
      <c r="F426" s="49" t="s">
        <v>3320</v>
      </c>
      <c r="G426" s="29"/>
      <c r="H426" s="29"/>
      <c r="I426" s="29"/>
      <c r="J426" s="29"/>
      <c r="K426" s="29"/>
      <c r="L426" s="28"/>
    </row>
    <row r="427" spans="1:12" ht="21.75" customHeight="1">
      <c r="A427" s="29"/>
      <c r="B427" s="77"/>
      <c r="C427" s="77"/>
      <c r="D427" s="394" t="s">
        <v>3051</v>
      </c>
      <c r="E427" s="29"/>
      <c r="F427" s="29"/>
      <c r="G427" s="29"/>
      <c r="H427" s="29"/>
      <c r="I427" s="29"/>
      <c r="J427" s="29"/>
      <c r="K427" s="29"/>
      <c r="L427" s="28"/>
    </row>
    <row r="428" spans="1:12" ht="21.75" customHeight="1">
      <c r="A428" s="29"/>
      <c r="B428" s="77"/>
      <c r="C428" s="77"/>
      <c r="D428" s="314" t="s">
        <v>3052</v>
      </c>
      <c r="E428" s="29"/>
      <c r="F428" s="29"/>
      <c r="G428" s="29"/>
      <c r="H428" s="29"/>
      <c r="I428" s="29"/>
      <c r="J428" s="29"/>
      <c r="K428" s="29"/>
      <c r="L428" s="28"/>
    </row>
    <row r="429" spans="1:12" ht="21.75" customHeight="1">
      <c r="A429" s="29"/>
      <c r="B429" s="77"/>
      <c r="C429" s="77"/>
      <c r="D429" s="438" t="s">
        <v>3053</v>
      </c>
      <c r="E429" s="29"/>
      <c r="F429" s="29"/>
      <c r="G429" s="29"/>
      <c r="H429" s="29"/>
      <c r="I429" s="29"/>
      <c r="J429" s="29"/>
      <c r="K429" s="29"/>
      <c r="L429" s="28"/>
    </row>
    <row r="430" spans="1:12" ht="21.75" customHeight="1">
      <c r="A430" s="34"/>
      <c r="B430" s="84"/>
      <c r="C430" s="84"/>
      <c r="D430" s="84"/>
      <c r="E430" s="34"/>
      <c r="F430" s="37"/>
      <c r="G430" s="34"/>
      <c r="H430" s="34"/>
      <c r="I430" s="34"/>
      <c r="J430" s="34"/>
      <c r="K430" s="34"/>
      <c r="L430" s="33"/>
    </row>
    <row r="431" spans="1:12" ht="21.75" customHeight="1">
      <c r="A431" s="29">
        <v>6</v>
      </c>
      <c r="B431" s="29" t="s">
        <v>3269</v>
      </c>
      <c r="C431" s="77" t="s">
        <v>1533</v>
      </c>
      <c r="D431" s="394" t="s">
        <v>2463</v>
      </c>
      <c r="E431" s="29" t="s">
        <v>1661</v>
      </c>
      <c r="F431" s="49" t="s">
        <v>2464</v>
      </c>
      <c r="G431" s="48" t="s">
        <v>3066</v>
      </c>
      <c r="H431" s="140">
        <v>88000</v>
      </c>
      <c r="I431" s="140">
        <v>88000</v>
      </c>
      <c r="J431" s="140">
        <v>88000</v>
      </c>
      <c r="K431" s="140">
        <v>88000</v>
      </c>
      <c r="L431" s="28" t="s">
        <v>38</v>
      </c>
    </row>
    <row r="432" spans="1:12" ht="21.75" customHeight="1">
      <c r="A432" s="29"/>
      <c r="B432" s="29" t="s">
        <v>2491</v>
      </c>
      <c r="C432" s="77"/>
      <c r="D432" s="394" t="s">
        <v>3049</v>
      </c>
      <c r="E432" s="29" t="s">
        <v>1520</v>
      </c>
      <c r="F432" s="49" t="s">
        <v>3319</v>
      </c>
      <c r="G432" s="29"/>
      <c r="H432" s="2" t="s">
        <v>37</v>
      </c>
      <c r="I432" s="2" t="s">
        <v>37</v>
      </c>
      <c r="J432" s="2" t="s">
        <v>37</v>
      </c>
      <c r="K432" s="2" t="s">
        <v>37</v>
      </c>
      <c r="L432" s="28" t="s">
        <v>39</v>
      </c>
    </row>
    <row r="433" spans="1:12" ht="21.75" customHeight="1">
      <c r="A433" s="29"/>
      <c r="B433" s="77"/>
      <c r="C433" s="77"/>
      <c r="D433" s="394" t="s">
        <v>3050</v>
      </c>
      <c r="E433" s="29"/>
      <c r="F433" s="49" t="s">
        <v>3320</v>
      </c>
      <c r="G433" s="29"/>
      <c r="H433" s="29"/>
      <c r="I433" s="29"/>
      <c r="J433" s="29"/>
      <c r="K433" s="29"/>
      <c r="L433" s="29"/>
    </row>
    <row r="434" spans="1:12" ht="21.75" customHeight="1">
      <c r="A434" s="29"/>
      <c r="B434" s="77"/>
      <c r="C434" s="77"/>
      <c r="D434" s="394" t="s">
        <v>3051</v>
      </c>
      <c r="E434" s="29"/>
      <c r="F434" s="29"/>
      <c r="G434" s="29"/>
      <c r="H434" s="29"/>
      <c r="I434" s="29"/>
      <c r="J434" s="29"/>
      <c r="K434" s="29"/>
      <c r="L434" s="29"/>
    </row>
    <row r="435" spans="1:12" ht="21.75" customHeight="1">
      <c r="A435" s="29"/>
      <c r="B435" s="77"/>
      <c r="C435" s="77"/>
      <c r="D435" s="314" t="s">
        <v>3052</v>
      </c>
      <c r="E435" s="29"/>
      <c r="F435" s="29"/>
      <c r="G435" s="29"/>
      <c r="H435" s="29"/>
      <c r="I435" s="29"/>
      <c r="J435" s="29"/>
      <c r="K435" s="29"/>
      <c r="L435" s="29"/>
    </row>
    <row r="436" spans="1:12" ht="21.75" customHeight="1">
      <c r="A436" s="34"/>
      <c r="B436" s="84"/>
      <c r="C436" s="84"/>
      <c r="D436" s="961" t="s">
        <v>3071</v>
      </c>
      <c r="E436" s="34"/>
      <c r="F436" s="34"/>
      <c r="G436" s="34"/>
      <c r="H436" s="34"/>
      <c r="I436" s="34"/>
      <c r="J436" s="34"/>
      <c r="K436" s="34"/>
      <c r="L436" s="34"/>
    </row>
    <row r="437" spans="1:12" ht="21.75" customHeight="1">
      <c r="A437" s="201"/>
      <c r="B437" s="201"/>
      <c r="C437" s="201"/>
      <c r="D437" s="201"/>
      <c r="E437" s="201"/>
      <c r="F437" s="201"/>
      <c r="G437" s="201"/>
      <c r="H437" s="201"/>
      <c r="I437" s="201"/>
      <c r="J437" s="201"/>
      <c r="K437" s="201"/>
      <c r="L437" s="596" t="s">
        <v>3836</v>
      </c>
    </row>
    <row r="438" spans="1:12" ht="21.75" customHeight="1">
      <c r="A438" s="90"/>
      <c r="B438" s="90"/>
      <c r="C438" s="90"/>
      <c r="D438" s="90"/>
      <c r="E438" s="90"/>
      <c r="F438" s="393" t="s">
        <v>3267</v>
      </c>
      <c r="G438" s="90"/>
      <c r="H438" s="90"/>
      <c r="I438" s="90"/>
      <c r="J438" s="90"/>
      <c r="K438" s="90"/>
      <c r="L438" s="393" t="s">
        <v>1512</v>
      </c>
    </row>
    <row r="439" spans="1:12" ht="21.75" customHeight="1">
      <c r="A439" s="996" t="s">
        <v>1256</v>
      </c>
      <c r="B439" s="996"/>
      <c r="C439" s="996"/>
      <c r="D439" s="996"/>
      <c r="E439" s="996"/>
      <c r="F439" s="996"/>
      <c r="G439" s="996"/>
      <c r="H439" s="996"/>
      <c r="I439" s="996"/>
      <c r="J439" s="996"/>
      <c r="K439" s="996"/>
      <c r="L439" s="996"/>
    </row>
    <row r="440" spans="1:12" ht="21.75" customHeight="1">
      <c r="A440" s="411" t="s">
        <v>36</v>
      </c>
      <c r="B440" s="411"/>
      <c r="C440" s="20"/>
      <c r="D440" s="20"/>
      <c r="E440" s="377"/>
      <c r="F440" s="377"/>
      <c r="G440" s="377"/>
      <c r="H440" s="377"/>
      <c r="I440" s="377"/>
      <c r="J440" s="377"/>
      <c r="K440" s="377"/>
      <c r="L440" s="377"/>
    </row>
    <row r="441" spans="1:12" ht="21.75" customHeight="1">
      <c r="A441" s="411" t="s">
        <v>35</v>
      </c>
      <c r="B441" s="411"/>
      <c r="C441" s="20"/>
      <c r="D441" s="20"/>
      <c r="E441" s="377"/>
      <c r="F441" s="377"/>
      <c r="G441" s="377"/>
      <c r="H441" s="377"/>
      <c r="I441" s="377"/>
      <c r="J441" s="377"/>
      <c r="K441" s="377"/>
      <c r="L441" s="377"/>
    </row>
    <row r="442" spans="1:12" ht="21.75" customHeight="1">
      <c r="A442" s="20" t="s">
        <v>0</v>
      </c>
      <c r="B442" s="411"/>
      <c r="C442" s="411"/>
      <c r="D442" s="411"/>
      <c r="E442" s="377"/>
      <c r="F442" s="377"/>
      <c r="G442" s="377"/>
      <c r="H442" s="377"/>
      <c r="I442" s="377"/>
      <c r="J442" s="377"/>
      <c r="K442" s="377"/>
      <c r="L442" s="377"/>
    </row>
    <row r="443" spans="1:12" ht="21.75" customHeight="1">
      <c r="A443" s="20"/>
      <c r="B443" s="411" t="s">
        <v>3268</v>
      </c>
      <c r="C443" s="411"/>
      <c r="D443" s="411"/>
      <c r="E443" s="377"/>
      <c r="F443" s="377"/>
      <c r="G443" s="377"/>
      <c r="H443" s="377"/>
      <c r="I443" s="377"/>
      <c r="J443" s="377"/>
      <c r="K443" s="377"/>
      <c r="L443" s="377"/>
    </row>
    <row r="444" spans="1:12" ht="21.75" customHeight="1">
      <c r="A444" s="91"/>
      <c r="B444" s="91"/>
      <c r="C444" s="91"/>
      <c r="D444" s="91"/>
      <c r="E444" s="91"/>
      <c r="F444" s="91"/>
      <c r="G444" s="354" t="s">
        <v>13</v>
      </c>
      <c r="H444" s="998" t="s">
        <v>1187</v>
      </c>
      <c r="I444" s="999"/>
      <c r="J444" s="999"/>
      <c r="K444" s="1000"/>
      <c r="L444" s="549" t="s">
        <v>19</v>
      </c>
    </row>
    <row r="445" spans="1:12" ht="21.75" customHeight="1">
      <c r="A445" s="92" t="s">
        <v>11</v>
      </c>
      <c r="B445" s="92" t="s">
        <v>1516</v>
      </c>
      <c r="C445" s="92" t="s">
        <v>1517</v>
      </c>
      <c r="D445" s="92" t="s">
        <v>3270</v>
      </c>
      <c r="E445" s="92" t="s">
        <v>3271</v>
      </c>
      <c r="F445" s="92" t="s">
        <v>12</v>
      </c>
      <c r="G445" s="92" t="s">
        <v>3054</v>
      </c>
      <c r="H445" s="354">
        <v>2561</v>
      </c>
      <c r="I445" s="354">
        <v>2562</v>
      </c>
      <c r="J445" s="354">
        <v>2563</v>
      </c>
      <c r="K445" s="354">
        <v>2564</v>
      </c>
      <c r="L445" s="510" t="s">
        <v>2623</v>
      </c>
    </row>
    <row r="446" spans="1:12" ht="21.75" customHeight="1">
      <c r="A446" s="181"/>
      <c r="B446" s="181"/>
      <c r="C446" s="181"/>
      <c r="D446" s="181"/>
      <c r="E446" s="181"/>
      <c r="F446" s="181"/>
      <c r="G446" s="181"/>
      <c r="H446" s="181" t="s">
        <v>3</v>
      </c>
      <c r="I446" s="181" t="s">
        <v>3</v>
      </c>
      <c r="J446" s="181" t="s">
        <v>3</v>
      </c>
      <c r="K446" s="181" t="s">
        <v>3</v>
      </c>
      <c r="L446" s="603"/>
    </row>
    <row r="447" spans="1:12" ht="21.75" customHeight="1">
      <c r="A447" s="29">
        <v>7</v>
      </c>
      <c r="B447" s="29" t="s">
        <v>3269</v>
      </c>
      <c r="C447" s="77" t="s">
        <v>1533</v>
      </c>
      <c r="D447" s="394" t="s">
        <v>2463</v>
      </c>
      <c r="E447" s="29" t="s">
        <v>1661</v>
      </c>
      <c r="F447" s="49" t="s">
        <v>2464</v>
      </c>
      <c r="G447" s="48" t="s">
        <v>3119</v>
      </c>
      <c r="H447" s="140">
        <v>220000</v>
      </c>
      <c r="I447" s="140">
        <v>220000</v>
      </c>
      <c r="J447" s="140">
        <v>220000</v>
      </c>
      <c r="K447" s="140">
        <v>220000</v>
      </c>
      <c r="L447" s="28" t="s">
        <v>38</v>
      </c>
    </row>
    <row r="448" spans="1:12" ht="21.75" customHeight="1">
      <c r="A448" s="29"/>
      <c r="B448" s="29" t="s">
        <v>2491</v>
      </c>
      <c r="C448" s="77"/>
      <c r="D448" s="394" t="s">
        <v>3049</v>
      </c>
      <c r="E448" s="29" t="s">
        <v>1520</v>
      </c>
      <c r="F448" s="49" t="s">
        <v>3319</v>
      </c>
      <c r="G448" s="29"/>
      <c r="H448" s="2" t="s">
        <v>37</v>
      </c>
      <c r="I448" s="2" t="s">
        <v>37</v>
      </c>
      <c r="J448" s="2" t="s">
        <v>37</v>
      </c>
      <c r="K448" s="2" t="s">
        <v>37</v>
      </c>
      <c r="L448" s="28" t="s">
        <v>39</v>
      </c>
    </row>
    <row r="449" spans="1:12" ht="21.75" customHeight="1">
      <c r="A449" s="29"/>
      <c r="B449" s="77"/>
      <c r="C449" s="77"/>
      <c r="D449" s="394" t="s">
        <v>3050</v>
      </c>
      <c r="E449" s="29"/>
      <c r="F449" s="49" t="s">
        <v>3320</v>
      </c>
      <c r="G449" s="29"/>
      <c r="H449" s="29"/>
      <c r="I449" s="29"/>
      <c r="J449" s="29"/>
      <c r="K449" s="29"/>
      <c r="L449" s="28"/>
    </row>
    <row r="450" spans="1:12" ht="21.75" customHeight="1">
      <c r="A450" s="29"/>
      <c r="B450" s="77"/>
      <c r="C450" s="77"/>
      <c r="D450" s="394" t="s">
        <v>3051</v>
      </c>
      <c r="E450" s="29"/>
      <c r="F450" s="29"/>
      <c r="G450" s="29"/>
      <c r="H450" s="29"/>
      <c r="I450" s="29"/>
      <c r="J450" s="29"/>
      <c r="K450" s="29"/>
      <c r="L450" s="28"/>
    </row>
    <row r="451" spans="1:12" ht="21.75" customHeight="1">
      <c r="A451" s="29"/>
      <c r="B451" s="77"/>
      <c r="C451" s="77"/>
      <c r="D451" s="314" t="s">
        <v>3052</v>
      </c>
      <c r="E451" s="29"/>
      <c r="F451" s="29"/>
      <c r="G451" s="29"/>
      <c r="H451" s="29"/>
      <c r="I451" s="29"/>
      <c r="J451" s="29"/>
      <c r="K451" s="29"/>
      <c r="L451" s="28"/>
    </row>
    <row r="452" spans="1:12" ht="21.75" customHeight="1">
      <c r="A452" s="29"/>
      <c r="B452" s="77"/>
      <c r="C452" s="77"/>
      <c r="D452" s="77" t="s">
        <v>3072</v>
      </c>
      <c r="E452" s="29"/>
      <c r="F452" s="29"/>
      <c r="G452" s="29"/>
      <c r="H452" s="29"/>
      <c r="I452" s="29"/>
      <c r="J452" s="29"/>
      <c r="K452" s="29"/>
      <c r="L452" s="28"/>
    </row>
    <row r="453" spans="1:12" ht="21.75" customHeight="1">
      <c r="A453" s="34"/>
      <c r="B453" s="84"/>
      <c r="C453" s="84"/>
      <c r="D453" s="84"/>
      <c r="E453" s="34"/>
      <c r="F453" s="37"/>
      <c r="G453" s="34"/>
      <c r="H453" s="34"/>
      <c r="I453" s="34"/>
      <c r="J453" s="34"/>
      <c r="K453" s="34"/>
      <c r="L453" s="33"/>
    </row>
    <row r="454" spans="1:12" ht="21.75" customHeight="1">
      <c r="A454" s="29">
        <v>8</v>
      </c>
      <c r="B454" s="29" t="s">
        <v>3269</v>
      </c>
      <c r="C454" s="77" t="s">
        <v>1533</v>
      </c>
      <c r="D454" s="394" t="s">
        <v>2463</v>
      </c>
      <c r="E454" s="29" t="s">
        <v>1661</v>
      </c>
      <c r="F454" s="49" t="s">
        <v>2464</v>
      </c>
      <c r="G454" s="48" t="s">
        <v>3066</v>
      </c>
      <c r="H454" s="140">
        <v>88000</v>
      </c>
      <c r="I454" s="140">
        <v>88000</v>
      </c>
      <c r="J454" s="140">
        <v>88000</v>
      </c>
      <c r="K454" s="140">
        <v>88000</v>
      </c>
      <c r="L454" s="28" t="s">
        <v>38</v>
      </c>
    </row>
    <row r="455" spans="1:12" ht="21.75" customHeight="1">
      <c r="A455" s="29"/>
      <c r="B455" s="29" t="s">
        <v>2491</v>
      </c>
      <c r="C455" s="77"/>
      <c r="D455" s="394" t="s">
        <v>3049</v>
      </c>
      <c r="E455" s="29" t="s">
        <v>1520</v>
      </c>
      <c r="F455" s="49" t="s">
        <v>3319</v>
      </c>
      <c r="G455" s="29"/>
      <c r="H455" s="2" t="s">
        <v>37</v>
      </c>
      <c r="I455" s="2" t="s">
        <v>37</v>
      </c>
      <c r="J455" s="2" t="s">
        <v>37</v>
      </c>
      <c r="K455" s="2" t="s">
        <v>37</v>
      </c>
      <c r="L455" s="28" t="s">
        <v>39</v>
      </c>
    </row>
    <row r="456" spans="1:12" ht="21.75" customHeight="1">
      <c r="A456" s="29"/>
      <c r="B456" s="77"/>
      <c r="C456" s="77"/>
      <c r="D456" s="394" t="s">
        <v>3050</v>
      </c>
      <c r="E456" s="29"/>
      <c r="F456" s="49" t="s">
        <v>3320</v>
      </c>
      <c r="G456" s="29"/>
      <c r="H456" s="29"/>
      <c r="I456" s="29"/>
      <c r="J456" s="29"/>
      <c r="K456" s="29"/>
      <c r="L456" s="29"/>
    </row>
    <row r="457" spans="1:12" ht="21.75" customHeight="1">
      <c r="A457" s="29"/>
      <c r="B457" s="77"/>
      <c r="C457" s="77"/>
      <c r="D457" s="394" t="s">
        <v>3051</v>
      </c>
      <c r="E457" s="29"/>
      <c r="F457" s="29"/>
      <c r="G457" s="29"/>
      <c r="H457" s="29"/>
      <c r="I457" s="29"/>
      <c r="J457" s="29"/>
      <c r="K457" s="29"/>
      <c r="L457" s="29"/>
    </row>
    <row r="458" spans="1:12" ht="21.75" customHeight="1">
      <c r="A458" s="29"/>
      <c r="B458" s="77"/>
      <c r="C458" s="77"/>
      <c r="D458" s="314" t="s">
        <v>3052</v>
      </c>
      <c r="E458" s="29"/>
      <c r="F458" s="29"/>
      <c r="G458" s="29"/>
      <c r="H458" s="29"/>
      <c r="I458" s="29"/>
      <c r="J458" s="29"/>
      <c r="K458" s="29"/>
      <c r="L458" s="29"/>
    </row>
    <row r="459" spans="1:12" ht="21.75" customHeight="1">
      <c r="A459" s="34"/>
      <c r="B459" s="34"/>
      <c r="C459" s="34"/>
      <c r="D459" s="34" t="s">
        <v>3112</v>
      </c>
      <c r="E459" s="34"/>
      <c r="F459" s="34"/>
      <c r="G459" s="34"/>
      <c r="H459" s="34"/>
      <c r="I459" s="34"/>
      <c r="J459" s="34"/>
      <c r="K459" s="34"/>
      <c r="L459" s="34"/>
    </row>
    <row r="460" spans="1:12" ht="21.75" customHeight="1">
      <c r="A460" s="201"/>
      <c r="B460" s="201"/>
      <c r="C460" s="201"/>
      <c r="D460" s="201"/>
      <c r="E460" s="201"/>
      <c r="F460" s="201"/>
      <c r="G460" s="201"/>
      <c r="H460" s="201"/>
      <c r="I460" s="201"/>
      <c r="J460" s="201"/>
      <c r="K460" s="201"/>
      <c r="L460" s="596" t="s">
        <v>3837</v>
      </c>
    </row>
    <row r="461" spans="1:12" ht="21.75" customHeight="1">
      <c r="A461" s="90"/>
      <c r="B461" s="90"/>
      <c r="C461" s="90"/>
      <c r="D461" s="90"/>
      <c r="E461" s="90"/>
      <c r="F461" s="393" t="s">
        <v>3267</v>
      </c>
      <c r="G461" s="90"/>
      <c r="H461" s="90"/>
      <c r="I461" s="90"/>
      <c r="J461" s="90"/>
      <c r="K461" s="90"/>
      <c r="L461" s="393" t="s">
        <v>1512</v>
      </c>
    </row>
    <row r="462" spans="1:12" ht="21.75" customHeight="1">
      <c r="A462" s="996" t="s">
        <v>1256</v>
      </c>
      <c r="B462" s="996"/>
      <c r="C462" s="996"/>
      <c r="D462" s="996"/>
      <c r="E462" s="996"/>
      <c r="F462" s="996"/>
      <c r="G462" s="996"/>
      <c r="H462" s="996"/>
      <c r="I462" s="996"/>
      <c r="J462" s="996"/>
      <c r="K462" s="996"/>
      <c r="L462" s="996"/>
    </row>
    <row r="463" spans="1:12" ht="21.75" customHeight="1">
      <c r="A463" s="411" t="s">
        <v>36</v>
      </c>
      <c r="B463" s="411"/>
      <c r="C463" s="20"/>
      <c r="D463" s="20"/>
      <c r="E463" s="377"/>
      <c r="F463" s="377"/>
      <c r="G463" s="377"/>
      <c r="H463" s="377"/>
      <c r="I463" s="377"/>
      <c r="J463" s="377"/>
      <c r="K463" s="377"/>
      <c r="L463" s="377"/>
    </row>
    <row r="464" spans="1:12" ht="21.75" customHeight="1">
      <c r="A464" s="411" t="s">
        <v>35</v>
      </c>
      <c r="B464" s="411"/>
      <c r="C464" s="20"/>
      <c r="D464" s="20"/>
      <c r="E464" s="377"/>
      <c r="F464" s="377"/>
      <c r="G464" s="377"/>
      <c r="H464" s="377"/>
      <c r="I464" s="377"/>
      <c r="J464" s="377"/>
      <c r="K464" s="377"/>
      <c r="L464" s="377"/>
    </row>
    <row r="465" spans="1:12" ht="21.75" customHeight="1">
      <c r="A465" s="20" t="s">
        <v>0</v>
      </c>
      <c r="B465" s="411"/>
      <c r="C465" s="411"/>
      <c r="D465" s="411"/>
      <c r="E465" s="377"/>
      <c r="F465" s="377"/>
      <c r="G465" s="377"/>
      <c r="H465" s="377"/>
      <c r="I465" s="377"/>
      <c r="J465" s="377"/>
      <c r="K465" s="377"/>
      <c r="L465" s="377"/>
    </row>
    <row r="466" spans="1:12" ht="21.75" customHeight="1">
      <c r="A466" s="20"/>
      <c r="B466" s="411" t="s">
        <v>3268</v>
      </c>
      <c r="C466" s="411"/>
      <c r="D466" s="411"/>
      <c r="E466" s="377"/>
      <c r="F466" s="377"/>
      <c r="G466" s="377"/>
      <c r="H466" s="377"/>
      <c r="I466" s="377"/>
      <c r="J466" s="377"/>
      <c r="K466" s="377"/>
      <c r="L466" s="377"/>
    </row>
    <row r="467" spans="1:12" ht="21.75" customHeight="1">
      <c r="A467" s="91"/>
      <c r="B467" s="91"/>
      <c r="C467" s="91"/>
      <c r="D467" s="91"/>
      <c r="E467" s="91"/>
      <c r="F467" s="91"/>
      <c r="G467" s="354" t="s">
        <v>13</v>
      </c>
      <c r="H467" s="998" t="s">
        <v>1187</v>
      </c>
      <c r="I467" s="999"/>
      <c r="J467" s="999"/>
      <c r="K467" s="1000"/>
      <c r="L467" s="549" t="s">
        <v>19</v>
      </c>
    </row>
    <row r="468" spans="1:12" ht="21.75" customHeight="1">
      <c r="A468" s="92" t="s">
        <v>11</v>
      </c>
      <c r="B468" s="92" t="s">
        <v>1516</v>
      </c>
      <c r="C468" s="92" t="s">
        <v>1517</v>
      </c>
      <c r="D468" s="92" t="s">
        <v>3270</v>
      </c>
      <c r="E468" s="92" t="s">
        <v>3271</v>
      </c>
      <c r="F468" s="92" t="s">
        <v>12</v>
      </c>
      <c r="G468" s="92" t="s">
        <v>3054</v>
      </c>
      <c r="H468" s="354">
        <v>2561</v>
      </c>
      <c r="I468" s="354">
        <v>2562</v>
      </c>
      <c r="J468" s="354">
        <v>2563</v>
      </c>
      <c r="K468" s="354">
        <v>2564</v>
      </c>
      <c r="L468" s="510" t="s">
        <v>2623</v>
      </c>
    </row>
    <row r="469" spans="1:12" ht="21.75" customHeight="1">
      <c r="A469" s="181"/>
      <c r="B469" s="181"/>
      <c r="C469" s="181"/>
      <c r="D469" s="181"/>
      <c r="E469" s="181"/>
      <c r="F469" s="181"/>
      <c r="G469" s="181"/>
      <c r="H469" s="181" t="s">
        <v>3</v>
      </c>
      <c r="I469" s="181" t="s">
        <v>3</v>
      </c>
      <c r="J469" s="181" t="s">
        <v>3</v>
      </c>
      <c r="K469" s="181" t="s">
        <v>3</v>
      </c>
      <c r="L469" s="603"/>
    </row>
    <row r="470" spans="1:12" ht="21.75" customHeight="1">
      <c r="A470" s="28">
        <v>9</v>
      </c>
      <c r="B470" s="29" t="s">
        <v>3269</v>
      </c>
      <c r="C470" s="77" t="s">
        <v>1533</v>
      </c>
      <c r="D470" s="206" t="s">
        <v>2463</v>
      </c>
      <c r="E470" s="29" t="s">
        <v>1661</v>
      </c>
      <c r="F470" s="49" t="s">
        <v>2464</v>
      </c>
      <c r="G470" s="48" t="s">
        <v>3488</v>
      </c>
      <c r="H470" s="74">
        <v>2160000</v>
      </c>
      <c r="I470" s="74">
        <v>2160000</v>
      </c>
      <c r="J470" s="74">
        <v>2160000</v>
      </c>
      <c r="K470" s="74">
        <v>2160000</v>
      </c>
      <c r="L470" s="28" t="s">
        <v>38</v>
      </c>
    </row>
    <row r="471" spans="1:12" ht="21.75" customHeight="1">
      <c r="A471" s="28"/>
      <c r="B471" s="29" t="s">
        <v>2491</v>
      </c>
      <c r="C471" s="77"/>
      <c r="D471" s="54" t="s">
        <v>2465</v>
      </c>
      <c r="E471" s="29" t="s">
        <v>1520</v>
      </c>
      <c r="F471" s="49" t="s">
        <v>3319</v>
      </c>
      <c r="G471" s="29"/>
      <c r="H471" s="80" t="s">
        <v>37</v>
      </c>
      <c r="I471" s="80" t="s">
        <v>37</v>
      </c>
      <c r="J471" s="80" t="s">
        <v>37</v>
      </c>
      <c r="K471" s="80" t="s">
        <v>37</v>
      </c>
      <c r="L471" s="28" t="s">
        <v>39</v>
      </c>
    </row>
    <row r="472" spans="1:12" ht="21.75" customHeight="1">
      <c r="A472" s="28"/>
      <c r="B472" s="28"/>
      <c r="C472" s="28"/>
      <c r="D472" s="334" t="s">
        <v>2466</v>
      </c>
      <c r="E472" s="28"/>
      <c r="F472" s="49" t="s">
        <v>3320</v>
      </c>
      <c r="G472" s="29"/>
      <c r="H472" s="28"/>
      <c r="I472" s="28"/>
      <c r="J472" s="28"/>
      <c r="K472" s="28"/>
      <c r="L472" s="60"/>
    </row>
    <row r="473" spans="1:12" ht="21.75" customHeight="1">
      <c r="A473" s="28"/>
      <c r="B473" s="28"/>
      <c r="C473" s="28"/>
      <c r="D473" s="54" t="s">
        <v>2467</v>
      </c>
      <c r="E473" s="28"/>
      <c r="F473" s="28"/>
      <c r="G473" s="28"/>
      <c r="H473" s="28"/>
      <c r="I473" s="28"/>
      <c r="J473" s="28"/>
      <c r="K473" s="28"/>
      <c r="L473" s="60"/>
    </row>
    <row r="474" spans="1:12" ht="21.75" customHeight="1">
      <c r="A474" s="28"/>
      <c r="B474" s="28"/>
      <c r="C474" s="28"/>
      <c r="D474" s="54" t="s">
        <v>2468</v>
      </c>
      <c r="E474" s="28"/>
      <c r="F474" s="28"/>
      <c r="G474" s="28"/>
      <c r="H474" s="28"/>
      <c r="I474" s="28"/>
      <c r="J474" s="28"/>
      <c r="K474" s="28"/>
      <c r="L474" s="60"/>
    </row>
    <row r="475" spans="1:12" ht="21.75" customHeight="1">
      <c r="A475" s="33"/>
      <c r="B475" s="33"/>
      <c r="C475" s="33"/>
      <c r="D475" s="33"/>
      <c r="E475" s="33"/>
      <c r="F475" s="33"/>
      <c r="G475" s="33"/>
      <c r="H475" s="33"/>
      <c r="I475" s="33"/>
      <c r="J475" s="33"/>
      <c r="K475" s="33"/>
      <c r="L475" s="112"/>
    </row>
    <row r="476" spans="1:12" ht="21.75" customHeight="1">
      <c r="A476" s="31">
        <v>10</v>
      </c>
      <c r="B476" s="31" t="s">
        <v>3269</v>
      </c>
      <c r="C476" s="73" t="s">
        <v>1533</v>
      </c>
      <c r="D476" s="31" t="s">
        <v>2541</v>
      </c>
      <c r="E476" s="31" t="s">
        <v>510</v>
      </c>
      <c r="F476" s="559" t="s">
        <v>2544</v>
      </c>
      <c r="G476" s="559" t="s">
        <v>2551</v>
      </c>
      <c r="H476" s="199">
        <v>523000</v>
      </c>
      <c r="I476" s="199">
        <v>523000</v>
      </c>
      <c r="J476" s="199">
        <v>523000</v>
      </c>
      <c r="K476" s="199">
        <v>523000</v>
      </c>
      <c r="L476" s="73" t="s">
        <v>38</v>
      </c>
    </row>
    <row r="477" spans="1:12" ht="21.75" customHeight="1">
      <c r="A477" s="29"/>
      <c r="B477" s="29" t="s">
        <v>2491</v>
      </c>
      <c r="C477" s="28"/>
      <c r="D477" s="89" t="s">
        <v>2542</v>
      </c>
      <c r="E477" s="89" t="s">
        <v>2546</v>
      </c>
      <c r="F477" s="89" t="s">
        <v>2545</v>
      </c>
      <c r="G477" s="89" t="s">
        <v>2550</v>
      </c>
      <c r="H477" s="78" t="s">
        <v>37</v>
      </c>
      <c r="I477" s="78" t="s">
        <v>37</v>
      </c>
      <c r="J477" s="78" t="s">
        <v>37</v>
      </c>
      <c r="K477" s="78" t="s">
        <v>37</v>
      </c>
      <c r="L477" s="28" t="s">
        <v>1038</v>
      </c>
    </row>
    <row r="478" spans="1:12" ht="21.75" customHeight="1">
      <c r="A478" s="29"/>
      <c r="B478" s="29"/>
      <c r="C478" s="28"/>
      <c r="D478" s="89" t="s">
        <v>2543</v>
      </c>
      <c r="E478" s="89" t="s">
        <v>2547</v>
      </c>
      <c r="F478" s="29"/>
      <c r="G478" s="6"/>
      <c r="H478" s="89"/>
      <c r="I478" s="89"/>
      <c r="J478" s="89"/>
      <c r="K478" s="29"/>
      <c r="L478" s="29"/>
    </row>
    <row r="479" spans="1:12" ht="21.75" customHeight="1">
      <c r="A479" s="29"/>
      <c r="B479" s="29"/>
      <c r="C479" s="28"/>
      <c r="D479" s="89" t="s">
        <v>3321</v>
      </c>
      <c r="E479" s="89"/>
      <c r="F479" s="89"/>
      <c r="G479" s="6"/>
      <c r="H479" s="89"/>
      <c r="I479" s="89"/>
      <c r="J479" s="89"/>
      <c r="K479" s="29"/>
      <c r="L479" s="29"/>
    </row>
    <row r="480" spans="1:12" ht="21.75" customHeight="1">
      <c r="A480" s="34"/>
      <c r="B480" s="34"/>
      <c r="C480" s="33"/>
      <c r="D480" s="98" t="s">
        <v>3322</v>
      </c>
      <c r="E480" s="98"/>
      <c r="F480" s="98"/>
      <c r="G480" s="7"/>
      <c r="H480" s="98"/>
      <c r="I480" s="98"/>
      <c r="J480" s="98"/>
      <c r="K480" s="34"/>
      <c r="L480" s="34"/>
    </row>
    <row r="481" spans="1:12" ht="21.75" customHeight="1">
      <c r="A481" s="29">
        <v>11</v>
      </c>
      <c r="B481" s="29" t="s">
        <v>3269</v>
      </c>
      <c r="C481" s="29"/>
      <c r="D481" s="89" t="s">
        <v>3489</v>
      </c>
      <c r="E481" s="29" t="s">
        <v>3491</v>
      </c>
      <c r="F481" s="89" t="s">
        <v>2464</v>
      </c>
      <c r="G481" s="89" t="s">
        <v>3096</v>
      </c>
      <c r="H481" s="140">
        <v>50000</v>
      </c>
      <c r="I481" s="140">
        <v>50000</v>
      </c>
      <c r="J481" s="140">
        <v>50000</v>
      </c>
      <c r="K481" s="140">
        <v>50000</v>
      </c>
      <c r="L481" s="28" t="s">
        <v>38</v>
      </c>
    </row>
    <row r="482" spans="1:12" ht="21.75" customHeight="1">
      <c r="A482" s="34"/>
      <c r="B482" s="34" t="s">
        <v>2491</v>
      </c>
      <c r="C482" s="34"/>
      <c r="D482" s="98" t="s">
        <v>3490</v>
      </c>
      <c r="E482" s="34"/>
      <c r="F482" s="98" t="s">
        <v>3113</v>
      </c>
      <c r="G482" s="34"/>
      <c r="H482" s="835" t="s">
        <v>37</v>
      </c>
      <c r="I482" s="835" t="s">
        <v>37</v>
      </c>
      <c r="J482" s="835" t="s">
        <v>37</v>
      </c>
      <c r="K482" s="835" t="s">
        <v>37</v>
      </c>
      <c r="L482" s="33" t="s">
        <v>1038</v>
      </c>
    </row>
    <row r="483" spans="1:12" ht="21.75" customHeight="1">
      <c r="A483" s="32"/>
      <c r="B483" s="32"/>
      <c r="C483" s="32"/>
      <c r="D483" s="558"/>
      <c r="E483" s="32"/>
      <c r="F483" s="558"/>
      <c r="G483" s="32"/>
      <c r="H483" s="570"/>
      <c r="I483" s="570"/>
      <c r="J483" s="570"/>
      <c r="K483" s="570"/>
      <c r="L483" s="596" t="s">
        <v>3838</v>
      </c>
    </row>
    <row r="484" spans="1:12" ht="21.75" customHeight="1">
      <c r="A484" s="90"/>
      <c r="B484" s="90"/>
      <c r="C484" s="90"/>
      <c r="D484" s="90"/>
      <c r="E484" s="90"/>
      <c r="F484" s="393" t="s">
        <v>3267</v>
      </c>
      <c r="G484" s="90"/>
      <c r="H484" s="90"/>
      <c r="I484" s="90"/>
      <c r="J484" s="90"/>
      <c r="K484" s="90"/>
      <c r="L484" s="393" t="s">
        <v>1512</v>
      </c>
    </row>
    <row r="485" spans="1:12" ht="21.75" customHeight="1">
      <c r="A485" s="996" t="s">
        <v>1256</v>
      </c>
      <c r="B485" s="996"/>
      <c r="C485" s="996"/>
      <c r="D485" s="996"/>
      <c r="E485" s="996"/>
      <c r="F485" s="996"/>
      <c r="G485" s="996"/>
      <c r="H485" s="996"/>
      <c r="I485" s="996"/>
      <c r="J485" s="996"/>
      <c r="K485" s="996"/>
      <c r="L485" s="996"/>
    </row>
    <row r="486" spans="1:12" ht="21.75" customHeight="1">
      <c r="A486" s="411" t="s">
        <v>36</v>
      </c>
      <c r="B486" s="411"/>
      <c r="C486" s="20"/>
      <c r="D486" s="20"/>
      <c r="E486" s="377"/>
      <c r="F486" s="377"/>
      <c r="G486" s="377"/>
      <c r="H486" s="377"/>
      <c r="I486" s="377"/>
      <c r="J486" s="377"/>
      <c r="K486" s="377"/>
      <c r="L486" s="377"/>
    </row>
    <row r="487" spans="1:12" ht="21.75" customHeight="1">
      <c r="A487" s="411" t="s">
        <v>35</v>
      </c>
      <c r="B487" s="411"/>
      <c r="C487" s="20"/>
      <c r="D487" s="20"/>
      <c r="E487" s="377"/>
      <c r="F487" s="377"/>
      <c r="G487" s="377"/>
      <c r="H487" s="377"/>
      <c r="I487" s="377"/>
      <c r="J487" s="377"/>
      <c r="K487" s="377"/>
      <c r="L487" s="377"/>
    </row>
    <row r="488" spans="1:12" ht="21.75" customHeight="1">
      <c r="A488" s="20" t="s">
        <v>0</v>
      </c>
      <c r="B488" s="411"/>
      <c r="C488" s="411"/>
      <c r="D488" s="411"/>
      <c r="E488" s="377"/>
      <c r="F488" s="377"/>
      <c r="G488" s="377"/>
      <c r="H488" s="377"/>
      <c r="I488" s="377"/>
      <c r="J488" s="377"/>
      <c r="K488" s="377"/>
      <c r="L488" s="377"/>
    </row>
    <row r="489" spans="1:12" ht="21.75" customHeight="1">
      <c r="A489" s="20"/>
      <c r="B489" s="411" t="s">
        <v>1962</v>
      </c>
      <c r="C489" s="411"/>
      <c r="D489" s="411"/>
      <c r="E489" s="377"/>
      <c r="F489" s="377"/>
      <c r="G489" s="377"/>
      <c r="H489" s="377"/>
      <c r="I489" s="377"/>
      <c r="J489" s="377"/>
      <c r="K489" s="377"/>
      <c r="L489" s="377"/>
    </row>
    <row r="490" spans="1:12" ht="21.75" customHeight="1">
      <c r="A490" s="91"/>
      <c r="B490" s="91"/>
      <c r="C490" s="91"/>
      <c r="D490" s="91"/>
      <c r="E490" s="91"/>
      <c r="F490" s="91"/>
      <c r="G490" s="354" t="s">
        <v>13</v>
      </c>
      <c r="H490" s="998" t="s">
        <v>1187</v>
      </c>
      <c r="I490" s="999"/>
      <c r="J490" s="999"/>
      <c r="K490" s="1000"/>
      <c r="L490" s="549" t="s">
        <v>19</v>
      </c>
    </row>
    <row r="491" spans="1:12" ht="21.75" customHeight="1">
      <c r="A491" s="92" t="s">
        <v>11</v>
      </c>
      <c r="B491" s="92" t="s">
        <v>1516</v>
      </c>
      <c r="C491" s="92" t="s">
        <v>1517</v>
      </c>
      <c r="D491" s="92" t="s">
        <v>3270</v>
      </c>
      <c r="E491" s="92" t="s">
        <v>3271</v>
      </c>
      <c r="F491" s="92" t="s">
        <v>12</v>
      </c>
      <c r="G491" s="92" t="s">
        <v>3054</v>
      </c>
      <c r="H491" s="354">
        <v>2561</v>
      </c>
      <c r="I491" s="354">
        <v>2562</v>
      </c>
      <c r="J491" s="354">
        <v>2563</v>
      </c>
      <c r="K491" s="354">
        <v>2564</v>
      </c>
      <c r="L491" s="510" t="s">
        <v>2623</v>
      </c>
    </row>
    <row r="492" spans="1:12" ht="21.75" customHeight="1">
      <c r="A492" s="181"/>
      <c r="B492" s="181"/>
      <c r="C492" s="181"/>
      <c r="D492" s="181"/>
      <c r="E492" s="181"/>
      <c r="F492" s="181"/>
      <c r="G492" s="181"/>
      <c r="H492" s="181" t="s">
        <v>3</v>
      </c>
      <c r="I492" s="181" t="s">
        <v>3</v>
      </c>
      <c r="J492" s="181" t="s">
        <v>3</v>
      </c>
      <c r="K492" s="181" t="s">
        <v>3</v>
      </c>
      <c r="L492" s="603"/>
    </row>
    <row r="493" spans="1:12" ht="21.75" customHeight="1">
      <c r="A493" s="29">
        <v>1</v>
      </c>
      <c r="B493" s="29" t="s">
        <v>1516</v>
      </c>
      <c r="C493" s="29" t="s">
        <v>1533</v>
      </c>
      <c r="D493" s="29" t="s">
        <v>2190</v>
      </c>
      <c r="E493" s="32" t="s">
        <v>510</v>
      </c>
      <c r="F493" s="314" t="s">
        <v>2196</v>
      </c>
      <c r="G493" s="29" t="s">
        <v>2198</v>
      </c>
      <c r="H493" s="140">
        <v>50000</v>
      </c>
      <c r="I493" s="140">
        <v>50000</v>
      </c>
      <c r="J493" s="140">
        <v>50000</v>
      </c>
      <c r="K493" s="140">
        <v>50000</v>
      </c>
      <c r="L493" s="28" t="s">
        <v>541</v>
      </c>
    </row>
    <row r="494" spans="1:12" ht="21.75" customHeight="1">
      <c r="A494" s="29"/>
      <c r="B494" s="29" t="s">
        <v>683</v>
      </c>
      <c r="C494" s="29"/>
      <c r="D494" s="29" t="s">
        <v>2191</v>
      </c>
      <c r="E494" s="32" t="s">
        <v>2194</v>
      </c>
      <c r="F494" s="29" t="s">
        <v>2197</v>
      </c>
      <c r="G494" s="29" t="s">
        <v>2199</v>
      </c>
      <c r="H494" s="128" t="s">
        <v>37</v>
      </c>
      <c r="I494" s="128" t="s">
        <v>37</v>
      </c>
      <c r="J494" s="128" t="s">
        <v>37</v>
      </c>
      <c r="K494" s="128" t="s">
        <v>37</v>
      </c>
      <c r="L494" s="28" t="s">
        <v>164</v>
      </c>
    </row>
    <row r="495" spans="1:12" ht="21.75" customHeight="1">
      <c r="A495" s="29"/>
      <c r="B495" s="29"/>
      <c r="C495" s="29"/>
      <c r="D495" s="29" t="s">
        <v>2192</v>
      </c>
      <c r="E495" s="32" t="s">
        <v>2195</v>
      </c>
      <c r="F495" s="29"/>
      <c r="G495" s="29"/>
      <c r="H495" s="29"/>
      <c r="I495" s="29"/>
      <c r="J495" s="29"/>
      <c r="K495" s="29"/>
      <c r="L495" s="29"/>
    </row>
    <row r="496" spans="1:12" ht="21.75" customHeight="1">
      <c r="A496" s="29"/>
      <c r="B496" s="29"/>
      <c r="C496" s="29"/>
      <c r="D496" s="29" t="s">
        <v>2193</v>
      </c>
      <c r="E496" s="32"/>
      <c r="F496" s="29"/>
      <c r="G496" s="29"/>
      <c r="H496" s="29"/>
      <c r="I496" s="29"/>
      <c r="J496" s="29"/>
      <c r="K496" s="29"/>
      <c r="L496" s="29"/>
    </row>
    <row r="497" spans="1:12" ht="21.75" customHeight="1">
      <c r="A497" s="29"/>
      <c r="B497" s="29"/>
      <c r="C497" s="29"/>
      <c r="D497" s="29"/>
      <c r="E497" s="29"/>
      <c r="F497" s="29"/>
      <c r="G497" s="29"/>
      <c r="H497" s="29"/>
      <c r="I497" s="29"/>
      <c r="J497" s="29"/>
      <c r="K497" s="29"/>
      <c r="L497" s="29"/>
    </row>
    <row r="498" spans="1:12" ht="21.75" customHeight="1">
      <c r="A498" s="29"/>
      <c r="B498" s="29"/>
      <c r="C498" s="28"/>
      <c r="D498" s="29"/>
      <c r="F498" s="89"/>
      <c r="G498" s="89"/>
      <c r="H498" s="140"/>
      <c r="I498" s="140"/>
      <c r="J498" s="140"/>
      <c r="K498" s="140"/>
      <c r="L498" s="29"/>
    </row>
    <row r="499" spans="1:12" ht="21.75" customHeight="1">
      <c r="A499" s="29"/>
      <c r="B499" s="29"/>
      <c r="C499" s="28"/>
      <c r="D499" s="89"/>
      <c r="E499" s="89"/>
      <c r="F499" s="89"/>
      <c r="G499" s="89"/>
      <c r="H499" s="557"/>
      <c r="I499" s="557"/>
      <c r="J499" s="557"/>
      <c r="K499" s="557"/>
      <c r="L499" s="29"/>
    </row>
    <row r="500" spans="1:12" ht="21.75" customHeight="1">
      <c r="A500" s="29"/>
      <c r="B500" s="29"/>
      <c r="C500" s="28"/>
      <c r="D500" s="89"/>
      <c r="E500" s="89"/>
      <c r="F500" s="29"/>
      <c r="G500" s="6"/>
      <c r="H500" s="89"/>
      <c r="I500" s="89"/>
      <c r="J500" s="89"/>
      <c r="K500" s="29"/>
      <c r="L500" s="29"/>
    </row>
    <row r="501" spans="1:12" ht="21.75" customHeight="1">
      <c r="A501" s="29"/>
      <c r="B501" s="29"/>
      <c r="C501" s="28"/>
      <c r="D501" s="89"/>
      <c r="E501" s="89"/>
      <c r="F501" s="89"/>
      <c r="G501" s="9"/>
      <c r="H501" s="89"/>
      <c r="I501" s="89"/>
      <c r="J501" s="558"/>
      <c r="K501" s="29"/>
      <c r="L501" s="29"/>
    </row>
    <row r="502" spans="1:12" ht="21.75" customHeight="1">
      <c r="A502" s="29"/>
      <c r="B502" s="29"/>
      <c r="C502" s="28"/>
      <c r="D502" s="89"/>
      <c r="E502" s="89"/>
      <c r="F502" s="89"/>
      <c r="G502" s="6"/>
      <c r="H502" s="89"/>
      <c r="I502" s="89"/>
      <c r="J502" s="89"/>
      <c r="K502" s="29"/>
      <c r="L502" s="29"/>
    </row>
    <row r="503" spans="1:12" ht="21.75" customHeight="1">
      <c r="A503" s="29"/>
      <c r="B503" s="29"/>
      <c r="C503" s="28"/>
      <c r="D503" s="89"/>
      <c r="E503" s="89"/>
      <c r="F503" s="89"/>
      <c r="G503" s="6"/>
      <c r="H503" s="89"/>
      <c r="I503" s="89"/>
      <c r="J503" s="89"/>
      <c r="K503" s="29"/>
      <c r="L503" s="29"/>
    </row>
    <row r="504" spans="1:12" ht="21.75" customHeight="1">
      <c r="A504" s="29"/>
      <c r="B504" s="29"/>
      <c r="C504" s="28"/>
      <c r="D504" s="89"/>
      <c r="E504" s="89"/>
      <c r="F504" s="89"/>
      <c r="G504" s="6"/>
      <c r="H504" s="89"/>
      <c r="I504" s="89"/>
      <c r="J504" s="89"/>
      <c r="K504" s="29"/>
      <c r="L504" s="29"/>
    </row>
    <row r="505" spans="1:12" ht="21.75" customHeight="1">
      <c r="A505" s="34"/>
      <c r="B505" s="34"/>
      <c r="C505" s="33"/>
      <c r="D505" s="98"/>
      <c r="E505" s="98"/>
      <c r="F505" s="98"/>
      <c r="G505" s="7"/>
      <c r="H505" s="98"/>
      <c r="I505" s="98"/>
      <c r="J505" s="98"/>
      <c r="K505" s="34"/>
      <c r="L505" s="34"/>
    </row>
    <row r="506" spans="1:12" ht="21.75" customHeight="1">
      <c r="A506" s="201"/>
      <c r="B506" s="201"/>
      <c r="C506" s="355"/>
      <c r="D506" s="691"/>
      <c r="E506" s="691"/>
      <c r="F506" s="691"/>
      <c r="G506" s="589"/>
      <c r="H506" s="691"/>
      <c r="I506" s="691"/>
      <c r="J506" s="691"/>
      <c r="K506" s="201"/>
      <c r="L506" s="596" t="s">
        <v>3839</v>
      </c>
    </row>
    <row r="507" spans="1:12" ht="21.75" customHeight="1">
      <c r="A507" s="32"/>
      <c r="B507" s="32"/>
      <c r="C507" s="376"/>
      <c r="D507" s="558"/>
      <c r="E507" s="558"/>
      <c r="F507" s="558"/>
      <c r="G507" s="9"/>
      <c r="H507" s="558"/>
      <c r="I507" s="558"/>
      <c r="J507" s="558"/>
      <c r="K507" s="32"/>
      <c r="L507" s="32"/>
    </row>
    <row r="772" spans="1:12" ht="21.75" customHeight="1">
      <c r="A772" s="29"/>
      <c r="B772" s="29"/>
      <c r="C772" s="29"/>
      <c r="D772" s="29"/>
      <c r="E772" s="29"/>
      <c r="F772" s="29"/>
      <c r="G772" s="29"/>
      <c r="H772" s="29"/>
      <c r="I772" s="29"/>
      <c r="J772" s="29"/>
      <c r="K772" s="29"/>
      <c r="L772" s="29"/>
    </row>
    <row r="773" spans="1:12" ht="21.75" customHeight="1">
      <c r="A773" s="29"/>
      <c r="B773" s="29"/>
      <c r="C773" s="29"/>
      <c r="D773" s="29"/>
      <c r="E773" s="29"/>
      <c r="F773" s="29"/>
      <c r="G773" s="29"/>
      <c r="H773" s="29"/>
      <c r="I773" s="29"/>
      <c r="J773" s="29"/>
      <c r="K773" s="29"/>
      <c r="L773" s="29"/>
    </row>
    <row r="774" spans="1:12" ht="21.75" customHeight="1">
      <c r="A774" s="29"/>
      <c r="B774" s="29"/>
      <c r="C774" s="29"/>
      <c r="D774" s="29"/>
      <c r="E774" s="29"/>
      <c r="F774" s="29"/>
      <c r="G774" s="29"/>
      <c r="H774" s="29"/>
      <c r="I774" s="29"/>
      <c r="J774" s="29"/>
      <c r="K774" s="29"/>
      <c r="L774" s="29"/>
    </row>
    <row r="775" spans="1:12" ht="21.75" customHeight="1">
      <c r="A775" s="29"/>
      <c r="B775" s="29"/>
      <c r="C775" s="29"/>
      <c r="D775" s="29"/>
      <c r="E775" s="29"/>
      <c r="F775" s="29"/>
      <c r="G775" s="29"/>
      <c r="H775" s="29"/>
      <c r="I775" s="29"/>
      <c r="J775" s="29"/>
      <c r="K775" s="29"/>
      <c r="L775" s="29"/>
    </row>
    <row r="776" spans="1:12" ht="21.75" customHeight="1">
      <c r="A776" s="29"/>
      <c r="B776" s="29"/>
      <c r="C776" s="29"/>
      <c r="D776" s="29"/>
      <c r="E776" s="29"/>
      <c r="F776" s="29"/>
      <c r="G776" s="29"/>
      <c r="H776" s="29"/>
      <c r="I776" s="29"/>
      <c r="J776" s="29"/>
      <c r="K776" s="29"/>
      <c r="L776" s="29"/>
    </row>
    <row r="777" spans="1:12" ht="21.75" customHeight="1">
      <c r="A777" s="29"/>
      <c r="B777" s="29"/>
      <c r="C777" s="29"/>
      <c r="D777" s="29"/>
      <c r="E777" s="29"/>
      <c r="F777" s="29"/>
      <c r="G777" s="29"/>
      <c r="H777" s="29"/>
      <c r="I777" s="29"/>
      <c r="J777" s="29"/>
      <c r="K777" s="29"/>
      <c r="L777" s="29"/>
    </row>
    <row r="778" spans="1:12" ht="21.75" customHeight="1">
      <c r="A778" s="29"/>
      <c r="B778" s="29"/>
      <c r="C778" s="29"/>
      <c r="D778" s="29"/>
      <c r="E778" s="29"/>
      <c r="F778" s="29"/>
      <c r="G778" s="29"/>
      <c r="H778" s="29"/>
      <c r="I778" s="29"/>
      <c r="J778" s="29"/>
      <c r="K778" s="29"/>
      <c r="L778" s="29"/>
    </row>
    <row r="779" spans="1:12" ht="21.75" customHeight="1">
      <c r="A779" s="29"/>
      <c r="B779" s="29"/>
      <c r="C779" s="29"/>
      <c r="D779" s="29"/>
      <c r="E779" s="29"/>
      <c r="F779" s="29"/>
      <c r="G779" s="29"/>
      <c r="H779" s="29"/>
      <c r="I779" s="29"/>
      <c r="J779" s="29"/>
      <c r="K779" s="29"/>
      <c r="L779" s="29"/>
    </row>
    <row r="780" spans="1:12" ht="21.75" customHeight="1">
      <c r="A780" s="29"/>
      <c r="B780" s="29"/>
      <c r="C780" s="29"/>
      <c r="D780" s="29"/>
      <c r="E780" s="29"/>
      <c r="F780" s="29"/>
      <c r="G780" s="29"/>
      <c r="H780" s="29"/>
      <c r="I780" s="29"/>
      <c r="J780" s="29"/>
      <c r="K780" s="29"/>
      <c r="L780" s="29"/>
    </row>
  </sheetData>
  <mergeCells count="44">
    <mergeCell ref="H30:K30"/>
    <mergeCell ref="A140:L140"/>
    <mergeCell ref="A232:L232"/>
    <mergeCell ref="H237:K237"/>
    <mergeCell ref="A209:L209"/>
    <mergeCell ref="H214:K214"/>
    <mergeCell ref="H421:K421"/>
    <mergeCell ref="A370:L370"/>
    <mergeCell ref="H375:K375"/>
    <mergeCell ref="A278:L278"/>
    <mergeCell ref="H191:K191"/>
    <mergeCell ref="H260:K260"/>
    <mergeCell ref="H490:K490"/>
    <mergeCell ref="H398:K398"/>
    <mergeCell ref="A393:L393"/>
    <mergeCell ref="A255:L255"/>
    <mergeCell ref="A186:L186"/>
    <mergeCell ref="H352:K352"/>
    <mergeCell ref="A324:L324"/>
    <mergeCell ref="H283:K283"/>
    <mergeCell ref="A462:L462"/>
    <mergeCell ref="A439:L439"/>
    <mergeCell ref="H444:K444"/>
    <mergeCell ref="A485:L485"/>
    <mergeCell ref="H329:K329"/>
    <mergeCell ref="A347:L347"/>
    <mergeCell ref="H467:K467"/>
    <mergeCell ref="A416:L416"/>
    <mergeCell ref="H7:K7"/>
    <mergeCell ref="A301:L301"/>
    <mergeCell ref="H306:K306"/>
    <mergeCell ref="A48:L48"/>
    <mergeCell ref="A2:L2"/>
    <mergeCell ref="A71:L71"/>
    <mergeCell ref="A94:L94"/>
    <mergeCell ref="A117:L117"/>
    <mergeCell ref="H53:K53"/>
    <mergeCell ref="H76:K76"/>
    <mergeCell ref="H99:K99"/>
    <mergeCell ref="H122:K122"/>
    <mergeCell ref="A25:L25"/>
    <mergeCell ref="H145:K145"/>
    <mergeCell ref="A163:L163"/>
    <mergeCell ref="H168:K168"/>
  </mergeCells>
  <pageMargins left="0.31496062992125984" right="0.31496062992125984" top="0.55118110236220474" bottom="0.74803149606299213" header="0.51181102362204722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12</vt:i4>
      </vt:variant>
      <vt:variant>
        <vt:lpstr>ช่วงที่มีชื่อ</vt:lpstr>
      </vt:variant>
      <vt:variant>
        <vt:i4>2</vt:i4>
      </vt:variant>
    </vt:vector>
  </HeadingPairs>
  <TitlesOfParts>
    <vt:vector size="14" baseType="lpstr">
      <vt:lpstr>ยุทธศาสตร์1</vt:lpstr>
      <vt:lpstr>ยุทธศาสตร์(2)</vt:lpstr>
      <vt:lpstr>ยุทธศาสตร์(3)</vt:lpstr>
      <vt:lpstr>ยุทธศาสตร์(4)</vt:lpstr>
      <vt:lpstr>ยุทธศาสตร์(5)</vt:lpstr>
      <vt:lpstr>ยุทธศาสตร์(6)</vt:lpstr>
      <vt:lpstr>ผอ 07 บัญชีสรุป</vt:lpstr>
      <vt:lpstr>ผ 03 เกินศักยภาพ</vt:lpstr>
      <vt:lpstr>ผ 08 บัญชีครุภัณฑ์</vt:lpstr>
      <vt:lpstr>ผอ 02 อุดหนุน</vt:lpstr>
      <vt:lpstr>ผ05</vt:lpstr>
      <vt:lpstr>ผ06</vt:lpstr>
      <vt:lpstr>'ยุทธศาสตร์(6)'!Print_Area</vt:lpstr>
      <vt:lpstr>'ผอ 07 บัญชีสรุป'!Print_Titles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phimai</dc:creator>
  <cp:lastModifiedBy>admin</cp:lastModifiedBy>
  <cp:lastPrinted>2017-08-08T07:34:16Z</cp:lastPrinted>
  <dcterms:created xsi:type="dcterms:W3CDTF">2007-05-09T17:40:34Z</dcterms:created>
  <dcterms:modified xsi:type="dcterms:W3CDTF">2017-08-09T09:15:59Z</dcterms:modified>
</cp:coreProperties>
</file>